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" sheetId="1" r:id="rId1"/>
    <sheet name="2" sheetId="2" r:id="rId2"/>
    <sheet name="Лист1" sheetId="3" r:id="rId3"/>
  </sheets>
  <definedNames>
    <definedName name="_xlnm.Print_Area" localSheetId="0">'1'!$A$1:$D$36</definedName>
  </definedNames>
  <calcPr fullCalcOnLoad="1"/>
</workbook>
</file>

<file path=xl/sharedStrings.xml><?xml version="1.0" encoding="utf-8"?>
<sst xmlns="http://schemas.openxmlformats.org/spreadsheetml/2006/main" count="347" uniqueCount="290">
  <si>
    <t>III. Показатели по поступлениям и выплатам учреждения</t>
  </si>
  <si>
    <t>руб.</t>
  </si>
  <si>
    <t xml:space="preserve">N п/п   </t>
  </si>
  <si>
    <t xml:space="preserve">Наименование показателя    </t>
  </si>
  <si>
    <t xml:space="preserve">Код по бюджетной классификации операции сектора государственного управления       </t>
  </si>
  <si>
    <t>Всего</t>
  </si>
  <si>
    <t xml:space="preserve">В том числе  </t>
  </si>
  <si>
    <t xml:space="preserve">операции по лицевым счетам, открытым в финансовых органах  </t>
  </si>
  <si>
    <t xml:space="preserve">Год </t>
  </si>
  <si>
    <t>I кв.</t>
  </si>
  <si>
    <t>II кв.</t>
  </si>
  <si>
    <t>III кв.</t>
  </si>
  <si>
    <t>IV кв.</t>
  </si>
  <si>
    <t xml:space="preserve">I.    </t>
  </si>
  <si>
    <t>Планируемый остаток средств на начало планируемого года</t>
  </si>
  <si>
    <t xml:space="preserve">II.   </t>
  </si>
  <si>
    <t xml:space="preserve">Поступления, всего            </t>
  </si>
  <si>
    <t xml:space="preserve">x      </t>
  </si>
  <si>
    <t xml:space="preserve">в том числе                   </t>
  </si>
  <si>
    <t xml:space="preserve">1.    </t>
  </si>
  <si>
    <t>Субсидии     на     выполнение муниципального задания</t>
  </si>
  <si>
    <t xml:space="preserve">2.    </t>
  </si>
  <si>
    <t xml:space="preserve">3.    </t>
  </si>
  <si>
    <t xml:space="preserve">Бюджетные инвестиции          </t>
  </si>
  <si>
    <t xml:space="preserve">4.    </t>
  </si>
  <si>
    <t>Поступления    от     оказания муниципальным        бюджетным учреждением услуг  (выполнения работ), предоставление которых для физических  и  юридических лиц осуществляется на  платной основе, всего</t>
  </si>
  <si>
    <t xml:space="preserve">Услуга Родительская плпта                </t>
  </si>
  <si>
    <t xml:space="preserve">Транспортные услуги           </t>
  </si>
  <si>
    <t>Доходы от проката спортивного инвентаря, от предоставления услуг тренажёрного зала</t>
  </si>
  <si>
    <t>Средства, получаемые образоательными учреждениями от реализации продукции выращенной на пришкольном участке, доходы от продажи постельного белья пошитого на уроках труда,доходы от услуг по благоустройству территории посёлка</t>
  </si>
  <si>
    <t>доходы от рекламных, информационных услуг, оказываемых учреждениями,  находившимися в ведении органов местного самоуправления муниципальных районов</t>
  </si>
  <si>
    <t>по частичной оплате за содержание детей (родителькая плата)</t>
  </si>
  <si>
    <t>доходы от дополнительной платной общеобразовательной услуги</t>
  </si>
  <si>
    <t xml:space="preserve">5.    </t>
  </si>
  <si>
    <t>Поступления от иной приносящей доход деятельности, всего</t>
  </si>
  <si>
    <t>Целевые,спонсорские средства</t>
  </si>
  <si>
    <t>Доходы от аренды нежилого помещения</t>
  </si>
  <si>
    <t xml:space="preserve">6.    </t>
  </si>
  <si>
    <t xml:space="preserve">Поступления   от    реализации ценных бумаг  </t>
  </si>
  <si>
    <t xml:space="preserve">III.  </t>
  </si>
  <si>
    <t xml:space="preserve">Выплаты, всего                </t>
  </si>
  <si>
    <t xml:space="preserve">Расходы, всего                </t>
  </si>
  <si>
    <t xml:space="preserve">1.1.  </t>
  </si>
  <si>
    <t>Оплата труда и  начисления  на выплаты по оплате труда, всего</t>
  </si>
  <si>
    <t xml:space="preserve">из них                        </t>
  </si>
  <si>
    <t>1.1.1.</t>
  </si>
  <si>
    <t xml:space="preserve">Заработная плата              </t>
  </si>
  <si>
    <t>1.1.2.</t>
  </si>
  <si>
    <t xml:space="preserve">Прочие выплаты                </t>
  </si>
  <si>
    <t>1.1.3.</t>
  </si>
  <si>
    <t xml:space="preserve">Начисления   на   выплаты   по оплате труда </t>
  </si>
  <si>
    <t xml:space="preserve">1.2.  </t>
  </si>
  <si>
    <t xml:space="preserve">Оплата работ, услуг, всего    </t>
  </si>
  <si>
    <t>1.2.1.</t>
  </si>
  <si>
    <t xml:space="preserve">Услуги связи                  </t>
  </si>
  <si>
    <t>1.2.2.</t>
  </si>
  <si>
    <t>1.2.3.</t>
  </si>
  <si>
    <t xml:space="preserve">Коммунальные услуги, всего           </t>
  </si>
  <si>
    <t>электроэнергия</t>
  </si>
  <si>
    <t>223/001</t>
  </si>
  <si>
    <t>теплоэнергия</t>
  </si>
  <si>
    <t>223/002</t>
  </si>
  <si>
    <t xml:space="preserve">прочие расходы по подстатье 223               </t>
  </si>
  <si>
    <t>223/003</t>
  </si>
  <si>
    <t>1.2.4.</t>
  </si>
  <si>
    <t xml:space="preserve">Арендная плата за  пользование имуществом </t>
  </si>
  <si>
    <t>1.2.5.</t>
  </si>
  <si>
    <t xml:space="preserve">Работы, услуги  по  содержанию имущества   </t>
  </si>
  <si>
    <t>капитальный ремонт</t>
  </si>
  <si>
    <t>225/005</t>
  </si>
  <si>
    <t>текущий ремонт зданий и сооружений</t>
  </si>
  <si>
    <t>225/006</t>
  </si>
  <si>
    <t>прочие оасходы по подстатье 225</t>
  </si>
  <si>
    <t>225/007</t>
  </si>
  <si>
    <t>1.2.6.</t>
  </si>
  <si>
    <t xml:space="preserve">Прочие работы, услуги         </t>
  </si>
  <si>
    <t xml:space="preserve">1.3.  </t>
  </si>
  <si>
    <t>Безвозмездные     перечисления организациям, всего</t>
  </si>
  <si>
    <t>1.3.1.</t>
  </si>
  <si>
    <t xml:space="preserve">Безвозмездные     перечисления государственным              и муниципальным организациям </t>
  </si>
  <si>
    <t xml:space="preserve">1.4.  </t>
  </si>
  <si>
    <t xml:space="preserve">Социальное обеспечение, всего </t>
  </si>
  <si>
    <t>1.4.1.</t>
  </si>
  <si>
    <t>Пособия по  социальной  помощи населению</t>
  </si>
  <si>
    <t>262/300</t>
  </si>
  <si>
    <t>1.4.2.</t>
  </si>
  <si>
    <t>Пенсии, пособия, выплачиваемые организациями          сектора муниципального управления</t>
  </si>
  <si>
    <t xml:space="preserve">1.5.  </t>
  </si>
  <si>
    <t xml:space="preserve">Прочие расходы                </t>
  </si>
  <si>
    <t>290/</t>
  </si>
  <si>
    <t>Поступление       нефинансовых активов, всего</t>
  </si>
  <si>
    <t xml:space="preserve">2.1.  </t>
  </si>
  <si>
    <t>Увеличение стоимости  основных средств</t>
  </si>
  <si>
    <t>приобретение оборудования и инвентаря</t>
  </si>
  <si>
    <t>310/312</t>
  </si>
  <si>
    <t xml:space="preserve">прочие расходы по подстатье 310             </t>
  </si>
  <si>
    <t>310/313</t>
  </si>
  <si>
    <t>капитальное строительство</t>
  </si>
  <si>
    <t xml:space="preserve">2.2.  </t>
  </si>
  <si>
    <t xml:space="preserve">Увеличение           стоимости нематериальных активов </t>
  </si>
  <si>
    <t xml:space="preserve">2.3.  </t>
  </si>
  <si>
    <t xml:space="preserve">Увеличение           стоимости непроизводственных активов    </t>
  </si>
  <si>
    <t xml:space="preserve">2.4.  </t>
  </si>
  <si>
    <t xml:space="preserve">Увеличение           стоимости материальных запасов </t>
  </si>
  <si>
    <t>340/</t>
  </si>
  <si>
    <t>из них</t>
  </si>
  <si>
    <t>Увеличение стоимости материальных запасов без КПТ</t>
  </si>
  <si>
    <t>340/000</t>
  </si>
  <si>
    <t>все виды котельно-печного топлива</t>
  </si>
  <si>
    <t>340/344</t>
  </si>
  <si>
    <t>Поступление         финансовых активов, всего</t>
  </si>
  <si>
    <t xml:space="preserve">3.1.  </t>
  </si>
  <si>
    <t xml:space="preserve">Увеличение  стоимости   ценных бумаг, кроме акций и иных форм участия в капитале </t>
  </si>
  <si>
    <t xml:space="preserve">3.2.  </t>
  </si>
  <si>
    <t>Увеличение стоимости  акций  и иных форм участия в капитале</t>
  </si>
  <si>
    <t xml:space="preserve">Планируемый остаток средств на конец планируемого года   </t>
  </si>
  <si>
    <t xml:space="preserve">Справочно                     </t>
  </si>
  <si>
    <t xml:space="preserve">5.1.  </t>
  </si>
  <si>
    <t>Объем публичных  обязательств, всего</t>
  </si>
  <si>
    <t>Руководитель муниципального бюджетного</t>
  </si>
  <si>
    <t>учреждения (уполномоченное лицо)            ___________А.И.Фокин</t>
  </si>
  <si>
    <t xml:space="preserve">                                             (подпись) (расшифровка подписи)</t>
  </si>
  <si>
    <t>Т.Ф.Шадрина</t>
  </si>
  <si>
    <t xml:space="preserve">                                            (подпись) (расшифровка подписи)</t>
  </si>
  <si>
    <t xml:space="preserve">                                                 </t>
  </si>
  <si>
    <t>УТВЕРЖДАЮ:</t>
  </si>
  <si>
    <t xml:space="preserve">                      </t>
  </si>
  <si>
    <t xml:space="preserve">                     </t>
  </si>
  <si>
    <t xml:space="preserve">                                    </t>
  </si>
  <si>
    <t xml:space="preserve">   </t>
  </si>
  <si>
    <t>(подпись)                 (расшифровка подписи)</t>
  </si>
  <si>
    <t xml:space="preserve">                               </t>
  </si>
  <si>
    <t>План финансово-хозяйственной деятельности 
на 2014 год</t>
  </si>
  <si>
    <t>Дата составления:</t>
  </si>
  <si>
    <t>Наименование муниципального 
бюджетного учреждения:</t>
  </si>
  <si>
    <t>МУНИЦИПАЛЬНОЕ БЮДЖЕТНОЕ ОБРАЗОВАТЕЛЬНОЕ УЧРЕЖДЕНИЕ МИХАЙЛОВСКАЯ СРЕДНЯЯ ОБЩЕОБРАЗОВАТЕЛЬНАЯ ШКОЛА</t>
  </si>
  <si>
    <t>Наименование подразделения:</t>
  </si>
  <si>
    <t>общее образование</t>
  </si>
  <si>
    <t>Наименование органа,
осуществляющего функции и полномочия учредителя:</t>
  </si>
  <si>
    <t>администрация Воротынского муниципального района</t>
  </si>
  <si>
    <t>Адрес фактического местонахождения
муниципального бюджетного учреждения:</t>
  </si>
  <si>
    <t>606272,Нижегородская обл.Воротынский р-н,с.Михайловское,ул.Юбилейная,д.9</t>
  </si>
  <si>
    <t>Телефон учреждения</t>
  </si>
  <si>
    <t>8(83164)39-1-16</t>
  </si>
  <si>
    <t>Ф.И.О. руководителя учреждения</t>
  </si>
  <si>
    <t>Фокин Александр Игоревич</t>
  </si>
  <si>
    <t>ИНН/КПП:</t>
  </si>
  <si>
    <t>5211020397/521101001</t>
  </si>
  <si>
    <t>Код ОКВЭД</t>
  </si>
  <si>
    <t>80.21.2.</t>
  </si>
  <si>
    <t>Код ОКПО</t>
  </si>
  <si>
    <t>Код ОКТМО</t>
  </si>
  <si>
    <t>Единица измерения:</t>
  </si>
  <si>
    <t>I. Сведения о деятельности муниципального бюджетного учреждения</t>
  </si>
  <si>
    <t>1.1. Основными целями деятельности школы являются:</t>
  </si>
  <si>
    <t>▪формирование общей культуры личности обучающихся на основе усвоения обязательного минимума содержания общеобразовательных программ;</t>
  </si>
  <si>
    <t xml:space="preserve">▪ освоение обучающимися современной системы знаний о природе,обществе,человеке и приёмов самостоятельной деятельности;                                               </t>
  </si>
  <si>
    <t>▪воспитание гражданственности,трудолюбия,уважения к правам и свободам человека, любви к окружающей природе, Родине, семье ;</t>
  </si>
  <si>
    <t>▪создание условий для развития личности обучающихся,её самореализации и самоопределения;</t>
  </si>
  <si>
    <t>•формирование здорового образа жизни;</t>
  </si>
  <si>
    <t>1.2. Основным видом деятельности школы является:</t>
  </si>
  <si>
    <t>1.3. Перечень услуг (работ), осуществляемых на платной основе:</t>
  </si>
  <si>
    <t>1.4.Общая балансовая стоимость недвижимого муниципального имущества, руб.:</t>
  </si>
  <si>
    <t>1.5.Общая балансовая стоимость движимого 
муниципального имущества, руб.:</t>
  </si>
  <si>
    <t>II. Показатели финансового состояния учреждения</t>
  </si>
  <si>
    <t>№ п/п</t>
  </si>
  <si>
    <t xml:space="preserve">Наименование показателя           </t>
  </si>
  <si>
    <t xml:space="preserve">Сумма, руб.        </t>
  </si>
  <si>
    <t xml:space="preserve">1.     </t>
  </si>
  <si>
    <t xml:space="preserve">Нефинансовые активы, всего                  </t>
  </si>
  <si>
    <t xml:space="preserve">из них                                      </t>
  </si>
  <si>
    <t xml:space="preserve">1.1.   </t>
  </si>
  <si>
    <t xml:space="preserve">Общая   балансовая   стоимость   недвижимого муниципального имущества, всего             </t>
  </si>
  <si>
    <t xml:space="preserve">в том числе                                 </t>
  </si>
  <si>
    <t xml:space="preserve">1.1.1. </t>
  </si>
  <si>
    <t>Стоимость      имущества,      закрепленного собственником  имущества  за   муниципальным бюджетным учреждением на праве  оперативного управления</t>
  </si>
  <si>
    <t xml:space="preserve">1.1.2. </t>
  </si>
  <si>
    <t>Стоимость     имущества,      приобретенного муниципальным бюджетным учреждением за счет выделенных      собственником      имущества учреждения средств</t>
  </si>
  <si>
    <t>_</t>
  </si>
  <si>
    <t xml:space="preserve">1.1.3. </t>
  </si>
  <si>
    <t xml:space="preserve">Стоимость     имущества,      приобретенного муниципальным бюджетным учреждением за  счет доходов,  полученных  от  платной   и   иной приносящей доход деятельности               </t>
  </si>
  <si>
    <t xml:space="preserve">1.1.4. </t>
  </si>
  <si>
    <t xml:space="preserve">Остаточная       стоимость       недвижимого муниципального имущества    </t>
  </si>
  <si>
    <t xml:space="preserve">1.2.   </t>
  </si>
  <si>
    <t xml:space="preserve">Общая   балансовая    стоимость    движимого муниципального имущества, всего             </t>
  </si>
  <si>
    <t xml:space="preserve">1.2.1. </t>
  </si>
  <si>
    <t xml:space="preserve">Общая  балансовая  стоимость  особо  ценного движимого имущества                         </t>
  </si>
  <si>
    <t xml:space="preserve">1.2.2. </t>
  </si>
  <si>
    <t>Остаточная стоимость особо ценного движимого имущества</t>
  </si>
  <si>
    <t xml:space="preserve">2.     </t>
  </si>
  <si>
    <t xml:space="preserve">Финансовые активы, всего                    </t>
  </si>
  <si>
    <t xml:space="preserve">2.1.   </t>
  </si>
  <si>
    <t>Дебиторская   задолженность   по    доходам, полученным за счет средств местного бюджета</t>
  </si>
  <si>
    <t xml:space="preserve">2.2.   </t>
  </si>
  <si>
    <t>Дебиторская   задолженность   по    выданным авансам, полученным за счет средств местного бюджета, всего</t>
  </si>
  <si>
    <t xml:space="preserve">2.2.1. </t>
  </si>
  <si>
    <t xml:space="preserve">по выданным авансам на услуги связи         </t>
  </si>
  <si>
    <t xml:space="preserve">2.2.2. </t>
  </si>
  <si>
    <t xml:space="preserve">по выданным авансам на транспортные услуги  </t>
  </si>
  <si>
    <t xml:space="preserve">2.2.3. </t>
  </si>
  <si>
    <t xml:space="preserve">по выданным авансам на коммунальные услуги  </t>
  </si>
  <si>
    <t xml:space="preserve">2.2.4. </t>
  </si>
  <si>
    <t>по выданным авансам на услуги по  содержанию имущества</t>
  </si>
  <si>
    <t xml:space="preserve">2.2.5. </t>
  </si>
  <si>
    <t xml:space="preserve">по выданным авансам на прочие услуги        </t>
  </si>
  <si>
    <t xml:space="preserve">2.2.6. </t>
  </si>
  <si>
    <t>по выданным авансам на приобретение основных средств</t>
  </si>
  <si>
    <t xml:space="preserve">2.2.7. </t>
  </si>
  <si>
    <t>по   выданным   авансам   на    приобретение нематериальных активов</t>
  </si>
  <si>
    <t xml:space="preserve">2.2.8. </t>
  </si>
  <si>
    <t>по   выданным   авансам   на    приобретение непроизведенных активов</t>
  </si>
  <si>
    <t xml:space="preserve">2.2.9. </t>
  </si>
  <si>
    <t>по   выданным   авансам   на    приобретение материальных запасов</t>
  </si>
  <si>
    <t>2.2.10.</t>
  </si>
  <si>
    <t xml:space="preserve">по выданным авансам на прочие расходы       </t>
  </si>
  <si>
    <t xml:space="preserve">2.3.   </t>
  </si>
  <si>
    <t xml:space="preserve">Дебиторская   задолженность   по    выданным авансам  за  счет  доходов,  полученных   от платной    и    иной    приносящей     доход деятельности, всего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</si>
  <si>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</si>
  <si>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</si>
  <si>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</si>
  <si>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</si>
  <si>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</si>
  <si>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</si>
  <si>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</si>
  <si>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по   выданным   авансам   на    приобретение нематериальных активов </t>
  </si>
  <si>
    <t xml:space="preserve">2.3.8. </t>
  </si>
  <si>
    <t xml:space="preserve">2.3.9. </t>
  </si>
  <si>
    <t xml:space="preserve">по   выданным   авансам   на    приобретение материальных запасов    </t>
  </si>
  <si>
    <t>2.3.10.</t>
  </si>
  <si>
    <t xml:space="preserve">3.     </t>
  </si>
  <si>
    <t xml:space="preserve">Обязательства, всего                        </t>
  </si>
  <si>
    <t xml:space="preserve">3.1.   </t>
  </si>
  <si>
    <t xml:space="preserve">Просроченная кредиторская задолженность     </t>
  </si>
  <si>
    <t xml:space="preserve">3.2.   </t>
  </si>
  <si>
    <t>Кредиторская  задолженность  по  расчетам  с поставщиками и подрядчиками за счет  средств местного бюджета, всего</t>
  </si>
  <si>
    <t xml:space="preserve">3.2.1. </t>
  </si>
  <si>
    <t xml:space="preserve">по начислениям на выплаты по оплате труда   </t>
  </si>
  <si>
    <t xml:space="preserve">3.2.2. </t>
  </si>
  <si>
    <t xml:space="preserve">по оплате услуг связи                       </t>
  </si>
  <si>
    <t xml:space="preserve">3.2.3. </t>
  </si>
  <si>
    <t xml:space="preserve">по оплате транспортных услуг                </t>
  </si>
  <si>
    <t xml:space="preserve">3.2.4. </t>
  </si>
  <si>
    <t xml:space="preserve">по оплате коммунальных услуг                </t>
  </si>
  <si>
    <t xml:space="preserve">3.2.5. </t>
  </si>
  <si>
    <t xml:space="preserve">по оплате услуг по содержанию имущества     </t>
  </si>
  <si>
    <t xml:space="preserve">3.2.6. </t>
  </si>
  <si>
    <t xml:space="preserve">по оплате прочих услуг                      </t>
  </si>
  <si>
    <t xml:space="preserve">3.2.7. </t>
  </si>
  <si>
    <t xml:space="preserve">по приобретению основных средств            </t>
  </si>
  <si>
    <t xml:space="preserve">3.2.8. </t>
  </si>
  <si>
    <t xml:space="preserve">по приобретению нематериальных активов      </t>
  </si>
  <si>
    <t xml:space="preserve">3.2.9. </t>
  </si>
  <si>
    <t xml:space="preserve">по приобретению непроизведенных активов     </t>
  </si>
  <si>
    <t>3.2.10.</t>
  </si>
  <si>
    <t xml:space="preserve">по приобретению материальных запасов        </t>
  </si>
  <si>
    <t>3.2.11.</t>
  </si>
  <si>
    <t xml:space="preserve">по оплате прочих расходов                   </t>
  </si>
  <si>
    <t>3.2.12.</t>
  </si>
  <si>
    <t xml:space="preserve">по платежам в бюджет                        </t>
  </si>
  <si>
    <t>3.2.13.</t>
  </si>
  <si>
    <t xml:space="preserve">по прочим расчетам с кредиторами            </t>
  </si>
  <si>
    <t xml:space="preserve">3.3.   </t>
  </si>
  <si>
    <t xml:space="preserve">Кредиторская  задолженность  по  расчетам  с поставщиками и подрядчиками за счет доходов, полученных  от  платной  и  иной  приносящей доход деятельности, всего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</si>
  <si>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</si>
  <si>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</si>
  <si>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</si>
  <si>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</si>
  <si>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</si>
  <si>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</si>
  <si>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</si>
  <si>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</si>
  <si>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</si>
  <si>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</si>
  <si>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</si>
  <si>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</si>
  <si>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</si>
  <si>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r>
      <t>•</t>
    </r>
    <r>
      <rPr>
        <sz val="10"/>
        <rFont val="Arial"/>
        <family val="0"/>
      </rPr>
      <t>создание основы для осознанного выбора и последующего освоения профессиональных образовательных программ;</t>
    </r>
  </si>
  <si>
    <t>▪услуги по оздоровлениею детей с дневным пребыванием, услуги по частичной оплате за содержание детей ( родительская плата).</t>
  </si>
  <si>
    <t>▪реализация основных общеобразовательных программ начального общего образования,основного общего образования,среднего общего образования и программ специальных общеобразовательных учереждений;</t>
  </si>
  <si>
    <t xml:space="preserve">Субсидии на иные цели   </t>
  </si>
  <si>
    <t>Начальник МКУ "Централизованная</t>
  </si>
  <si>
    <t>бухгалтерия"</t>
  </si>
  <si>
    <t>____________</t>
  </si>
  <si>
    <t>Т.В.Вызулина</t>
  </si>
  <si>
    <t>Исполнитель</t>
  </si>
  <si>
    <t>тел. 2-17-67</t>
  </si>
  <si>
    <t>Михайловское+Кузьмиярское</t>
  </si>
  <si>
    <t>Начальник РУО и МП</t>
  </si>
  <si>
    <t xml:space="preserve">                                            А.М.Дюжаков</t>
  </si>
  <si>
    <t xml:space="preserve">                  "31" 12. 2014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</si>
</sst>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800]dddd\,\ mmmm\ dd\,\ yyyy"/>
    <numFmt numFmtId="182" formatCode="[$-FC19]d\ mmmm\ yyyy\ &quot;г.&quot;"/>
  </numFmts>
  <fonts count="33">
    <font>
      <sz val="10"/>
      <name val="Arial Cyr"/>
      <family val="0"/>
    </font>
    <font>
      <b/>
      <sz val="14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5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5" fillId="0" borderId="0" xfId="52" applyFont="1" applyAlignment="1">
      <alignment/>
      <protection/>
    </xf>
    <xf numFmtId="0" fontId="4" fillId="0" borderId="0" xfId="52" applyFont="1" applyBorder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8" fillId="0" borderId="0" xfId="52" applyFont="1" applyAlignment="1">
      <alignment horizontal="center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left"/>
      <protection/>
    </xf>
    <xf numFmtId="0" fontId="30" fillId="0" borderId="0" xfId="52" applyFont="1">
      <alignment/>
      <protection/>
    </xf>
    <xf numFmtId="0" fontId="4" fillId="0" borderId="11" xfId="52" applyFont="1" applyBorder="1" applyAlignment="1">
      <alignment horizontal="left"/>
      <protection/>
    </xf>
    <xf numFmtId="0" fontId="3" fillId="0" borderId="11" xfId="52" applyFont="1" applyBorder="1" applyAlignment="1">
      <alignment horizontal="left"/>
      <protection/>
    </xf>
    <xf numFmtId="0" fontId="8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Border="1">
      <alignment/>
      <protection/>
    </xf>
    <xf numFmtId="4" fontId="8" fillId="0" borderId="10" xfId="52" applyNumberFormat="1" applyFont="1" applyBorder="1" applyAlignment="1">
      <alignment horizontal="center" wrapText="1"/>
      <protection/>
    </xf>
    <xf numFmtId="0" fontId="31" fillId="0" borderId="0" xfId="52" applyFont="1">
      <alignment/>
      <protection/>
    </xf>
    <xf numFmtId="0" fontId="15" fillId="0" borderId="0" xfId="52">
      <alignment/>
      <protection/>
    </xf>
    <xf numFmtId="0" fontId="4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horizontal="center" vertical="center" wrapText="1"/>
      <protection/>
    </xf>
    <xf numFmtId="2" fontId="8" fillId="0" borderId="10" xfId="52" applyNumberFormat="1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15" fillId="0" borderId="0" xfId="52" applyAlignment="1">
      <alignment horizontal="center"/>
      <protection/>
    </xf>
    <xf numFmtId="0" fontId="32" fillId="0" borderId="0" xfId="0" applyFont="1" applyAlignment="1">
      <alignment horizontal="left"/>
    </xf>
    <xf numFmtId="181" fontId="3" fillId="0" borderId="0" xfId="0" applyNumberFormat="1" applyFont="1" applyFill="1" applyAlignment="1">
      <alignment horizontal="left"/>
    </xf>
    <xf numFmtId="0" fontId="15" fillId="0" borderId="10" xfId="52" applyFont="1" applyBorder="1" applyAlignment="1">
      <alignment horizontal="left" wrapText="1"/>
      <protection/>
    </xf>
    <xf numFmtId="0" fontId="15" fillId="0" borderId="10" xfId="52" applyFont="1" applyBorder="1" applyAlignment="1">
      <alignment horizontal="left" wrapText="1"/>
      <protection/>
    </xf>
    <xf numFmtId="0" fontId="15" fillId="0" borderId="10" xfId="52" applyBorder="1" applyAlignment="1">
      <alignment horizontal="left" wrapText="1"/>
      <protection/>
    </xf>
    <xf numFmtId="0" fontId="4" fillId="0" borderId="10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left"/>
      <protection/>
    </xf>
    <xf numFmtId="0" fontId="0" fillId="0" borderId="12" xfId="0" applyNumberFormat="1" applyBorder="1" applyAlignment="1">
      <alignment horizontal="left" wrapText="1"/>
    </xf>
    <xf numFmtId="0" fontId="4" fillId="0" borderId="10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1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left" wrapText="1"/>
      <protection/>
    </xf>
    <xf numFmtId="0" fontId="15" fillId="0" borderId="12" xfId="52" applyBorder="1" applyAlignment="1">
      <alignment horizontal="left" wrapText="1"/>
      <protection/>
    </xf>
    <xf numFmtId="0" fontId="3" fillId="0" borderId="12" xfId="52" applyFont="1" applyBorder="1" applyAlignment="1">
      <alignment horizontal="left" wrapText="1"/>
      <protection/>
    </xf>
    <xf numFmtId="0" fontId="15" fillId="0" borderId="11" xfId="52" applyBorder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0" fontId="15" fillId="0" borderId="11" xfId="52" applyFont="1" applyBorder="1" applyAlignment="1">
      <alignment horizontal="left" wrapText="1"/>
      <protection/>
    </xf>
    <xf numFmtId="0" fontId="15" fillId="0" borderId="12" xfId="52" applyBorder="1" applyAlignment="1">
      <alignment horizontal="left"/>
      <protection/>
    </xf>
    <xf numFmtId="0" fontId="3" fillId="0" borderId="12" xfId="52" applyFont="1" applyBorder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4" fillId="0" borderId="11" xfId="52" applyFont="1" applyBorder="1" applyAlignment="1">
      <alignment horizontal="left" wrapText="1"/>
      <protection/>
    </xf>
    <xf numFmtId="0" fontId="4" fillId="0" borderId="11" xfId="52" applyFont="1" applyBorder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wrapText="1"/>
      <protection/>
    </xf>
    <xf numFmtId="0" fontId="3" fillId="0" borderId="0" xfId="52" applyFont="1" applyAlignment="1">
      <alignment horizontal="center"/>
      <protection/>
    </xf>
    <xf numFmtId="0" fontId="29" fillId="0" borderId="0" xfId="52" applyFont="1" applyAlignment="1">
      <alignment horizontal="center" wrapText="1"/>
      <protection/>
    </xf>
    <xf numFmtId="0" fontId="29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ФХД на 2014 год Михайловская+Ку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view="pageBreakPreview" zoomScaleSheetLayoutView="100" workbookViewId="0" topLeftCell="A1">
      <selection activeCell="A7" sqref="A7:D7"/>
    </sheetView>
  </sheetViews>
  <sheetFormatPr defaultColWidth="9.00390625" defaultRowHeight="12.75"/>
  <cols>
    <col min="1" max="1" width="5.125" style="31" customWidth="1"/>
    <col min="2" max="2" width="28.375" style="31" customWidth="1"/>
    <col min="3" max="3" width="27.00390625" style="31" customWidth="1"/>
    <col min="4" max="4" width="34.625" style="31" customWidth="1"/>
    <col min="5" max="16384" width="9.125" style="31" customWidth="1"/>
  </cols>
  <sheetData>
    <row r="2" spans="1:4" ht="15" customHeight="1">
      <c r="A2" s="30" t="s">
        <v>124</v>
      </c>
      <c r="B2" s="30"/>
      <c r="D2" s="32" t="s">
        <v>125</v>
      </c>
    </row>
    <row r="3" spans="1:4" ht="14.25" customHeight="1">
      <c r="A3" s="30" t="s">
        <v>126</v>
      </c>
      <c r="B3" s="30"/>
      <c r="D3" s="33" t="s">
        <v>287</v>
      </c>
    </row>
    <row r="4" spans="1:4" ht="16.5" customHeight="1">
      <c r="A4" s="31" t="s">
        <v>127</v>
      </c>
      <c r="D4" s="31" t="s">
        <v>288</v>
      </c>
    </row>
    <row r="5" spans="1:4" ht="12.75">
      <c r="A5" s="31" t="s">
        <v>128</v>
      </c>
      <c r="C5" s="34" t="s">
        <v>129</v>
      </c>
      <c r="D5" s="35" t="s">
        <v>130</v>
      </c>
    </row>
    <row r="6" spans="1:4" ht="18" customHeight="1">
      <c r="A6" s="31" t="s">
        <v>131</v>
      </c>
      <c r="C6" s="36"/>
      <c r="D6" s="37" t="s">
        <v>289</v>
      </c>
    </row>
    <row r="7" spans="1:4" ht="11.25" customHeight="1">
      <c r="A7" s="82"/>
      <c r="B7" s="82"/>
      <c r="C7" s="82"/>
      <c r="D7" s="82"/>
    </row>
    <row r="8" spans="1:4" s="38" customFormat="1" ht="47.25" customHeight="1">
      <c r="A8" s="83" t="s">
        <v>132</v>
      </c>
      <c r="B8" s="84"/>
      <c r="C8" s="84"/>
      <c r="D8" s="84"/>
    </row>
    <row r="9" spans="1:4" ht="19.5" customHeight="1">
      <c r="A9" s="75" t="s">
        <v>133</v>
      </c>
      <c r="B9" s="75"/>
      <c r="C9" s="78" t="str">
        <f>D6</f>
        <v>                  "31" 12. 2014 года</v>
      </c>
      <c r="D9" s="78"/>
    </row>
    <row r="10" spans="1:4" ht="73.5" customHeight="1">
      <c r="A10" s="75" t="s">
        <v>134</v>
      </c>
      <c r="B10" s="75"/>
      <c r="C10" s="81" t="s">
        <v>135</v>
      </c>
      <c r="D10" s="81"/>
    </row>
    <row r="11" spans="1:4" ht="14.25" customHeight="1">
      <c r="A11" s="75" t="s">
        <v>136</v>
      </c>
      <c r="B11" s="75"/>
      <c r="C11" s="76" t="s">
        <v>137</v>
      </c>
      <c r="D11" s="76"/>
    </row>
    <row r="12" spans="1:4" ht="38.25" customHeight="1">
      <c r="A12" s="75" t="s">
        <v>138</v>
      </c>
      <c r="B12" s="78"/>
      <c r="C12" s="79" t="s">
        <v>139</v>
      </c>
      <c r="D12" s="80"/>
    </row>
    <row r="13" spans="1:4" ht="37.5" customHeight="1">
      <c r="A13" s="75" t="s">
        <v>140</v>
      </c>
      <c r="B13" s="78"/>
      <c r="C13" s="76" t="s">
        <v>141</v>
      </c>
      <c r="D13" s="76"/>
    </row>
    <row r="14" spans="1:4" ht="15" customHeight="1">
      <c r="A14" s="75" t="s">
        <v>142</v>
      </c>
      <c r="B14" s="75"/>
      <c r="C14" s="76" t="s">
        <v>143</v>
      </c>
      <c r="D14" s="76"/>
    </row>
    <row r="15" spans="1:4" ht="15" customHeight="1">
      <c r="A15" s="75" t="s">
        <v>144</v>
      </c>
      <c r="B15" s="75"/>
      <c r="C15" s="76" t="s">
        <v>145</v>
      </c>
      <c r="D15" s="76"/>
    </row>
    <row r="16" spans="1:4" ht="15.75">
      <c r="A16" s="75" t="s">
        <v>146</v>
      </c>
      <c r="B16" s="75"/>
      <c r="C16" s="39" t="s">
        <v>147</v>
      </c>
      <c r="D16" s="40"/>
    </row>
    <row r="17" spans="1:4" ht="15.75">
      <c r="A17" s="75" t="s">
        <v>148</v>
      </c>
      <c r="B17" s="75"/>
      <c r="C17" s="39" t="s">
        <v>149</v>
      </c>
      <c r="D17" s="40"/>
    </row>
    <row r="18" spans="1:4" ht="15.75">
      <c r="A18" s="75" t="s">
        <v>150</v>
      </c>
      <c r="B18" s="75"/>
      <c r="C18" s="39">
        <v>79671499</v>
      </c>
      <c r="D18" s="40"/>
    </row>
    <row r="19" spans="1:4" ht="15.75">
      <c r="A19" s="75" t="s">
        <v>151</v>
      </c>
      <c r="B19" s="75"/>
      <c r="C19" s="39">
        <v>22621424101</v>
      </c>
      <c r="D19" s="40"/>
    </row>
    <row r="20" spans="1:4" ht="15.75">
      <c r="A20" s="75" t="s">
        <v>152</v>
      </c>
      <c r="B20" s="75"/>
      <c r="C20" s="77" t="s">
        <v>1</v>
      </c>
      <c r="D20" s="77"/>
    </row>
    <row r="21" spans="1:4" ht="14.25" customHeight="1">
      <c r="A21" s="65"/>
      <c r="B21" s="65"/>
      <c r="C21" s="65"/>
      <c r="D21" s="65"/>
    </row>
    <row r="22" spans="1:4" s="41" customFormat="1" ht="33.75" customHeight="1">
      <c r="A22" s="66" t="s">
        <v>153</v>
      </c>
      <c r="B22" s="66"/>
      <c r="C22" s="66"/>
      <c r="D22" s="66"/>
    </row>
    <row r="23" spans="1:4" s="42" customFormat="1" ht="18" customHeight="1">
      <c r="A23" s="67" t="s">
        <v>154</v>
      </c>
      <c r="B23" s="67"/>
      <c r="C23" s="67"/>
      <c r="D23" s="67"/>
    </row>
    <row r="24" spans="1:4" s="43" customFormat="1" ht="27" customHeight="1">
      <c r="A24" s="68" t="s">
        <v>155</v>
      </c>
      <c r="B24" s="69"/>
      <c r="C24" s="69"/>
      <c r="D24" s="69"/>
    </row>
    <row r="25" spans="1:4" ht="32.25" customHeight="1">
      <c r="A25" s="70" t="s">
        <v>156</v>
      </c>
      <c r="B25" s="71"/>
      <c r="C25" s="71"/>
      <c r="D25" s="71"/>
    </row>
    <row r="26" spans="1:4" ht="26.25" customHeight="1">
      <c r="A26" s="72" t="s">
        <v>276</v>
      </c>
      <c r="B26" s="70"/>
      <c r="C26" s="70"/>
      <c r="D26" s="70"/>
    </row>
    <row r="27" spans="1:4" ht="33" customHeight="1">
      <c r="A27" s="70" t="s">
        <v>157</v>
      </c>
      <c r="B27" s="71"/>
      <c r="C27" s="71"/>
      <c r="D27" s="71"/>
    </row>
    <row r="28" spans="1:4" ht="16.5" customHeight="1">
      <c r="A28" s="73" t="s">
        <v>158</v>
      </c>
      <c r="B28" s="74"/>
      <c r="C28" s="74"/>
      <c r="D28" s="74"/>
    </row>
    <row r="29" spans="1:4" ht="16.5" customHeight="1">
      <c r="A29" s="58" t="s">
        <v>159</v>
      </c>
      <c r="B29" s="59"/>
      <c r="C29" s="59"/>
      <c r="D29" s="59"/>
    </row>
    <row r="30" spans="1:4" s="44" customFormat="1" ht="19.5" customHeight="1">
      <c r="A30" s="60" t="s">
        <v>160</v>
      </c>
      <c r="B30" s="60"/>
      <c r="C30" s="60"/>
      <c r="D30" s="60"/>
    </row>
    <row r="31" spans="1:4" s="44" customFormat="1" ht="23.25" customHeight="1">
      <c r="A31" s="57" t="s">
        <v>278</v>
      </c>
      <c r="B31" s="61"/>
      <c r="C31" s="61"/>
      <c r="D31" s="61"/>
    </row>
    <row r="32" spans="1:4" s="44" customFormat="1" ht="22.5" customHeight="1">
      <c r="A32" s="62" t="s">
        <v>161</v>
      </c>
      <c r="B32" s="62"/>
      <c r="C32" s="62"/>
      <c r="D32" s="62"/>
    </row>
    <row r="33" spans="1:4" s="44" customFormat="1" ht="27.75" customHeight="1">
      <c r="A33" s="63" t="s">
        <v>277</v>
      </c>
      <c r="B33" s="63"/>
      <c r="C33" s="63"/>
      <c r="D33" s="63"/>
    </row>
    <row r="34" spans="1:4" s="44" customFormat="1" ht="37.5" customHeight="1">
      <c r="A34" s="64" t="s">
        <v>162</v>
      </c>
      <c r="B34" s="64"/>
      <c r="C34" s="64"/>
      <c r="D34" s="45">
        <v>14304764.08</v>
      </c>
    </row>
    <row r="35" spans="1:4" ht="33.75" customHeight="1">
      <c r="A35" s="60" t="s">
        <v>163</v>
      </c>
      <c r="B35" s="62"/>
      <c r="C35" s="62"/>
      <c r="D35" s="45">
        <v>7894549.46</v>
      </c>
    </row>
  </sheetData>
  <sheetProtection/>
  <mergeCells count="37">
    <mergeCell ref="A10:B10"/>
    <mergeCell ref="C10:D10"/>
    <mergeCell ref="A7:D7"/>
    <mergeCell ref="A8:D8"/>
    <mergeCell ref="A9:B9"/>
    <mergeCell ref="C9:D9"/>
    <mergeCell ref="A13:B13"/>
    <mergeCell ref="C13:D13"/>
    <mergeCell ref="A14:B14"/>
    <mergeCell ref="C14:D14"/>
    <mergeCell ref="A11:B11"/>
    <mergeCell ref="C11:D11"/>
    <mergeCell ref="A12:B12"/>
    <mergeCell ref="C12:D12"/>
    <mergeCell ref="A28:D28"/>
    <mergeCell ref="A15:B15"/>
    <mergeCell ref="C15:D15"/>
    <mergeCell ref="A16:B16"/>
    <mergeCell ref="A17:B17"/>
    <mergeCell ref="A18:B18"/>
    <mergeCell ref="A19:B19"/>
    <mergeCell ref="A20:B20"/>
    <mergeCell ref="C20:D20"/>
    <mergeCell ref="A35:C35"/>
    <mergeCell ref="A33:D33"/>
    <mergeCell ref="A34:C34"/>
    <mergeCell ref="A21:D21"/>
    <mergeCell ref="A22:D22"/>
    <mergeCell ref="A23:D23"/>
    <mergeCell ref="A24:D24"/>
    <mergeCell ref="A25:D25"/>
    <mergeCell ref="A26:D26"/>
    <mergeCell ref="A27:D27"/>
    <mergeCell ref="A29:D29"/>
    <mergeCell ref="A30:D30"/>
    <mergeCell ref="A31:D31"/>
    <mergeCell ref="A32:D32"/>
  </mergeCells>
  <printOptions/>
  <pageMargins left="0.7480314960629921" right="0.7480314960629921" top="0.984251968503937" bottom="0.8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8" sqref="A8:D8"/>
    </sheetView>
  </sheetViews>
  <sheetFormatPr defaultColWidth="9.00390625" defaultRowHeight="12.75"/>
  <cols>
    <col min="1" max="1" width="6.75390625" style="31" customWidth="1"/>
    <col min="2" max="2" width="63.75390625" style="31" customWidth="1"/>
    <col min="3" max="3" width="16.75390625" style="31" customWidth="1"/>
    <col min="4" max="16384" width="9.125" style="47" customWidth="1"/>
  </cols>
  <sheetData>
    <row r="1" spans="1:3" s="46" customFormat="1" ht="18.75">
      <c r="A1" s="85" t="s">
        <v>164</v>
      </c>
      <c r="B1" s="85"/>
      <c r="C1" s="85"/>
    </row>
    <row r="3" spans="1:3" ht="12.75">
      <c r="A3" s="86" t="s">
        <v>165</v>
      </c>
      <c r="B3" s="86" t="s">
        <v>166</v>
      </c>
      <c r="C3" s="86" t="s">
        <v>167</v>
      </c>
    </row>
    <row r="4" spans="1:3" ht="12.75">
      <c r="A4" s="87"/>
      <c r="B4" s="87"/>
      <c r="C4" s="87"/>
    </row>
    <row r="5" spans="1:3" ht="18.75">
      <c r="A5" s="48" t="s">
        <v>168</v>
      </c>
      <c r="B5" s="48" t="s">
        <v>169</v>
      </c>
      <c r="C5" s="45">
        <v>22199313.54</v>
      </c>
    </row>
    <row r="6" spans="1:3" ht="12" customHeight="1">
      <c r="A6" s="49"/>
      <c r="B6" s="49" t="s">
        <v>170</v>
      </c>
      <c r="C6" s="45"/>
    </row>
    <row r="7" spans="1:3" ht="30">
      <c r="A7" s="50" t="s">
        <v>171</v>
      </c>
      <c r="B7" s="50" t="s">
        <v>172</v>
      </c>
      <c r="C7" s="45">
        <v>14304764.08</v>
      </c>
    </row>
    <row r="8" spans="1:3" ht="12.75" customHeight="1">
      <c r="A8" s="49"/>
      <c r="B8" s="49" t="s">
        <v>173</v>
      </c>
      <c r="C8" s="45"/>
    </row>
    <row r="9" spans="1:3" ht="45">
      <c r="A9" s="50" t="s">
        <v>174</v>
      </c>
      <c r="B9" s="50" t="s">
        <v>175</v>
      </c>
      <c r="C9" s="45">
        <v>14304764.08</v>
      </c>
    </row>
    <row r="10" spans="1:3" ht="45">
      <c r="A10" s="50" t="s">
        <v>176</v>
      </c>
      <c r="B10" s="50" t="s">
        <v>177</v>
      </c>
      <c r="C10" s="51" t="s">
        <v>178</v>
      </c>
    </row>
    <row r="11" spans="1:3" ht="45">
      <c r="A11" s="50" t="s">
        <v>179</v>
      </c>
      <c r="B11" s="50" t="s">
        <v>180</v>
      </c>
      <c r="C11" s="51" t="s">
        <v>178</v>
      </c>
    </row>
    <row r="12" spans="1:3" ht="30">
      <c r="A12" s="50" t="s">
        <v>181</v>
      </c>
      <c r="B12" s="50" t="s">
        <v>182</v>
      </c>
      <c r="C12" s="45">
        <v>11769078.36</v>
      </c>
    </row>
    <row r="13" spans="1:3" ht="30">
      <c r="A13" s="50" t="s">
        <v>183</v>
      </c>
      <c r="B13" s="50" t="s">
        <v>184</v>
      </c>
      <c r="C13" s="45">
        <v>7894549.46</v>
      </c>
    </row>
    <row r="14" spans="1:3" ht="12" customHeight="1">
      <c r="A14" s="49"/>
      <c r="B14" s="49" t="s">
        <v>173</v>
      </c>
      <c r="C14" s="45"/>
    </row>
    <row r="15" spans="1:3" ht="30">
      <c r="A15" s="50" t="s">
        <v>185</v>
      </c>
      <c r="B15" s="50" t="s">
        <v>186</v>
      </c>
      <c r="C15" s="45">
        <v>2659963.12</v>
      </c>
    </row>
    <row r="16" spans="1:3" ht="18.75">
      <c r="A16" s="50" t="s">
        <v>187</v>
      </c>
      <c r="B16" s="50" t="s">
        <v>188</v>
      </c>
      <c r="C16" s="45">
        <v>972670.52</v>
      </c>
    </row>
    <row r="17" spans="1:3" ht="18.75">
      <c r="A17" s="48" t="s">
        <v>189</v>
      </c>
      <c r="B17" s="48" t="s">
        <v>190</v>
      </c>
      <c r="C17" s="52">
        <f>C19+C20+C32</f>
        <v>202230.84000000003</v>
      </c>
    </row>
    <row r="18" spans="1:3" ht="13.5" customHeight="1">
      <c r="A18" s="49"/>
      <c r="B18" s="49" t="s">
        <v>170</v>
      </c>
      <c r="C18" s="53"/>
    </row>
    <row r="19" spans="1:3" ht="30">
      <c r="A19" s="50" t="s">
        <v>191</v>
      </c>
      <c r="B19" s="50" t="s">
        <v>192</v>
      </c>
      <c r="C19" s="53"/>
    </row>
    <row r="20" spans="1:3" ht="30">
      <c r="A20" s="50" t="s">
        <v>193</v>
      </c>
      <c r="B20" s="50" t="s">
        <v>194</v>
      </c>
      <c r="C20" s="52">
        <f>C21+C22+C23+C24+C25+C26+C27+C28+C29+C30+C31</f>
        <v>202230.84000000003</v>
      </c>
    </row>
    <row r="21" spans="1:3" ht="18.75">
      <c r="A21" s="49"/>
      <c r="B21" s="49" t="s">
        <v>173</v>
      </c>
      <c r="C21" s="53"/>
    </row>
    <row r="22" spans="1:3" ht="18.75">
      <c r="A22" s="50" t="s">
        <v>195</v>
      </c>
      <c r="B22" s="50" t="s">
        <v>196</v>
      </c>
      <c r="C22" s="53"/>
    </row>
    <row r="23" spans="1:3" ht="18.75">
      <c r="A23" s="50" t="s">
        <v>197</v>
      </c>
      <c r="B23" s="50" t="s">
        <v>198</v>
      </c>
      <c r="C23" s="53"/>
    </row>
    <row r="24" spans="1:3" ht="18.75">
      <c r="A24" s="50" t="s">
        <v>199</v>
      </c>
      <c r="B24" s="50" t="s">
        <v>200</v>
      </c>
      <c r="C24" s="53">
        <f>34132.23+162027.42</f>
        <v>196159.65000000002</v>
      </c>
    </row>
    <row r="25" spans="1:3" ht="18.75">
      <c r="A25" s="50" t="s">
        <v>201</v>
      </c>
      <c r="B25" s="50" t="s">
        <v>202</v>
      </c>
      <c r="C25" s="52"/>
    </row>
    <row r="26" spans="1:3" ht="18.75">
      <c r="A26" s="50" t="s">
        <v>203</v>
      </c>
      <c r="B26" s="50" t="s">
        <v>204</v>
      </c>
      <c r="C26" s="53"/>
    </row>
    <row r="27" spans="1:3" ht="18.75">
      <c r="A27" s="50" t="s">
        <v>205</v>
      </c>
      <c r="B27" s="50" t="s">
        <v>206</v>
      </c>
      <c r="C27" s="53"/>
    </row>
    <row r="28" spans="1:3" ht="30" customHeight="1">
      <c r="A28" s="50" t="s">
        <v>207</v>
      </c>
      <c r="B28" s="50" t="s">
        <v>208</v>
      </c>
      <c r="C28" s="53"/>
    </row>
    <row r="29" spans="1:3" ht="30">
      <c r="A29" s="50" t="s">
        <v>209</v>
      </c>
      <c r="B29" s="50" t="s">
        <v>210</v>
      </c>
      <c r="C29" s="53"/>
    </row>
    <row r="30" spans="1:3" ht="20.25" customHeight="1">
      <c r="A30" s="50" t="s">
        <v>211</v>
      </c>
      <c r="B30" s="50" t="s">
        <v>212</v>
      </c>
      <c r="C30" s="53">
        <v>6071.19</v>
      </c>
    </row>
    <row r="31" spans="1:3" ht="18.75">
      <c r="A31" s="50" t="s">
        <v>213</v>
      </c>
      <c r="B31" s="50" t="s">
        <v>214</v>
      </c>
      <c r="C31" s="53"/>
    </row>
    <row r="32" spans="1:3" ht="45">
      <c r="A32" s="50" t="s">
        <v>215</v>
      </c>
      <c r="B32" s="50" t="s">
        <v>216</v>
      </c>
      <c r="C32" s="53"/>
    </row>
    <row r="33" spans="1:3" ht="13.5" customHeight="1">
      <c r="A33" s="49"/>
      <c r="B33" s="49" t="s">
        <v>173</v>
      </c>
      <c r="C33" s="53"/>
    </row>
    <row r="34" spans="1:3" ht="16.5" customHeight="1">
      <c r="A34" s="50" t="s">
        <v>217</v>
      </c>
      <c r="B34" s="50" t="s">
        <v>196</v>
      </c>
      <c r="C34" s="53"/>
    </row>
    <row r="35" spans="1:3" ht="18.75">
      <c r="A35" s="50" t="s">
        <v>218</v>
      </c>
      <c r="B35" s="50" t="s">
        <v>198</v>
      </c>
      <c r="C35" s="53"/>
    </row>
    <row r="36" spans="1:3" ht="18.75">
      <c r="A36" s="50" t="s">
        <v>219</v>
      </c>
      <c r="B36" s="50" t="s">
        <v>200</v>
      </c>
      <c r="C36" s="53"/>
    </row>
    <row r="37" spans="1:3" ht="23.25" customHeight="1">
      <c r="A37" s="50" t="s">
        <v>220</v>
      </c>
      <c r="B37" s="50" t="s">
        <v>202</v>
      </c>
      <c r="C37" s="53"/>
    </row>
    <row r="38" spans="1:3" ht="18.75">
      <c r="A38" s="50" t="s">
        <v>221</v>
      </c>
      <c r="B38" s="50" t="s">
        <v>204</v>
      </c>
      <c r="C38" s="53"/>
    </row>
    <row r="39" spans="1:3" ht="18.75">
      <c r="A39" s="50" t="s">
        <v>222</v>
      </c>
      <c r="B39" s="50" t="s">
        <v>206</v>
      </c>
      <c r="C39" s="53"/>
    </row>
    <row r="40" spans="1:3" ht="30">
      <c r="A40" s="50" t="s">
        <v>223</v>
      </c>
      <c r="B40" s="50" t="s">
        <v>224</v>
      </c>
      <c r="C40" s="53"/>
    </row>
    <row r="41" spans="1:3" ht="30">
      <c r="A41" s="50" t="s">
        <v>225</v>
      </c>
      <c r="B41" s="50" t="s">
        <v>210</v>
      </c>
      <c r="C41" s="53"/>
    </row>
    <row r="42" spans="1:3" ht="30">
      <c r="A42" s="50" t="s">
        <v>226</v>
      </c>
      <c r="B42" s="50" t="s">
        <v>227</v>
      </c>
      <c r="C42" s="53"/>
    </row>
    <row r="43" spans="1:3" ht="18.75">
      <c r="A43" s="50" t="s">
        <v>228</v>
      </c>
      <c r="B43" s="50" t="s">
        <v>214</v>
      </c>
      <c r="C43" s="53"/>
    </row>
    <row r="44" spans="1:3" ht="18.75">
      <c r="A44" s="48" t="s">
        <v>229</v>
      </c>
      <c r="B44" s="48" t="s">
        <v>230</v>
      </c>
      <c r="C44" s="53"/>
    </row>
    <row r="45" spans="1:3" ht="13.5" customHeight="1">
      <c r="A45" s="49"/>
      <c r="B45" s="49" t="s">
        <v>170</v>
      </c>
      <c r="C45" s="53"/>
    </row>
    <row r="46" spans="1:3" ht="18.75">
      <c r="A46" s="50" t="s">
        <v>231</v>
      </c>
      <c r="B46" s="50" t="s">
        <v>232</v>
      </c>
      <c r="C46" s="53"/>
    </row>
    <row r="47" spans="1:3" ht="30">
      <c r="A47" s="50" t="s">
        <v>233</v>
      </c>
      <c r="B47" s="50" t="s">
        <v>234</v>
      </c>
      <c r="C47" s="53"/>
    </row>
    <row r="48" spans="1:3" ht="13.5" customHeight="1">
      <c r="A48" s="49"/>
      <c r="B48" s="49" t="s">
        <v>173</v>
      </c>
      <c r="C48" s="53"/>
    </row>
    <row r="49" spans="1:3" ht="18.75">
      <c r="A49" s="50" t="s">
        <v>235</v>
      </c>
      <c r="B49" s="50" t="s">
        <v>236</v>
      </c>
      <c r="C49" s="53">
        <v>-7.72</v>
      </c>
    </row>
    <row r="50" spans="1:3" ht="18.75">
      <c r="A50" s="50" t="s">
        <v>237</v>
      </c>
      <c r="B50" s="50" t="s">
        <v>238</v>
      </c>
      <c r="C50" s="53"/>
    </row>
    <row r="51" spans="1:3" ht="18.75">
      <c r="A51" s="50" t="s">
        <v>239</v>
      </c>
      <c r="B51" s="50" t="s">
        <v>240</v>
      </c>
      <c r="C51" s="53">
        <v>237.1</v>
      </c>
    </row>
    <row r="52" spans="1:3" ht="18.75">
      <c r="A52" s="50" t="s">
        <v>241</v>
      </c>
      <c r="B52" s="50" t="s">
        <v>242</v>
      </c>
      <c r="C52" s="53">
        <v>5400</v>
      </c>
    </row>
    <row r="53" spans="1:3" ht="18.75">
      <c r="A53" s="50" t="s">
        <v>243</v>
      </c>
      <c r="B53" s="50" t="s">
        <v>244</v>
      </c>
      <c r="C53" s="53">
        <v>1512.16</v>
      </c>
    </row>
    <row r="54" spans="1:3" ht="18.75">
      <c r="A54" s="50" t="s">
        <v>245</v>
      </c>
      <c r="B54" s="50" t="s">
        <v>246</v>
      </c>
      <c r="C54" s="53"/>
    </row>
    <row r="55" spans="1:3" ht="18.75">
      <c r="A55" s="50" t="s">
        <v>247</v>
      </c>
      <c r="B55" s="50" t="s">
        <v>248</v>
      </c>
      <c r="C55" s="53"/>
    </row>
    <row r="56" spans="1:3" ht="18.75">
      <c r="A56" s="50" t="s">
        <v>249</v>
      </c>
      <c r="B56" s="50" t="s">
        <v>250</v>
      </c>
      <c r="C56" s="53"/>
    </row>
    <row r="57" spans="1:10" ht="18.75">
      <c r="A57" s="50" t="s">
        <v>251</v>
      </c>
      <c r="B57" s="50" t="s">
        <v>252</v>
      </c>
      <c r="C57" s="53"/>
      <c r="J57" s="54"/>
    </row>
    <row r="58" spans="1:3" ht="18.75">
      <c r="A58" s="50" t="s">
        <v>253</v>
      </c>
      <c r="B58" s="50" t="s">
        <v>254</v>
      </c>
      <c r="C58" s="53"/>
    </row>
    <row r="59" spans="1:3" ht="18.75">
      <c r="A59" s="50" t="s">
        <v>255</v>
      </c>
      <c r="B59" s="50" t="s">
        <v>256</v>
      </c>
      <c r="C59" s="53"/>
    </row>
    <row r="60" spans="1:3" ht="18.75">
      <c r="A60" s="50" t="s">
        <v>257</v>
      </c>
      <c r="B60" s="50" t="s">
        <v>258</v>
      </c>
      <c r="C60" s="53"/>
    </row>
    <row r="61" spans="1:3" ht="18.75">
      <c r="A61" s="50" t="s">
        <v>259</v>
      </c>
      <c r="B61" s="50" t="s">
        <v>260</v>
      </c>
      <c r="C61" s="53"/>
    </row>
    <row r="62" spans="1:3" ht="45">
      <c r="A62" s="50" t="s">
        <v>261</v>
      </c>
      <c r="B62" s="50" t="s">
        <v>262</v>
      </c>
      <c r="C62" s="53"/>
    </row>
    <row r="63" spans="1:3" ht="15.75" customHeight="1">
      <c r="A63" s="49"/>
      <c r="B63" s="49" t="s">
        <v>173</v>
      </c>
      <c r="C63" s="53"/>
    </row>
    <row r="64" spans="1:3" ht="18.75">
      <c r="A64" s="50" t="s">
        <v>263</v>
      </c>
      <c r="B64" s="50" t="s">
        <v>236</v>
      </c>
      <c r="C64" s="53"/>
    </row>
    <row r="65" spans="1:3" ht="18.75">
      <c r="A65" s="50" t="s">
        <v>264</v>
      </c>
      <c r="B65" s="50" t="s">
        <v>238</v>
      </c>
      <c r="C65" s="53"/>
    </row>
    <row r="66" spans="1:3" ht="18.75">
      <c r="A66" s="50" t="s">
        <v>265</v>
      </c>
      <c r="B66" s="50" t="s">
        <v>240</v>
      </c>
      <c r="C66" s="53"/>
    </row>
    <row r="67" spans="1:3" ht="18.75">
      <c r="A67" s="50" t="s">
        <v>266</v>
      </c>
      <c r="B67" s="50" t="s">
        <v>242</v>
      </c>
      <c r="C67" s="53"/>
    </row>
    <row r="68" spans="1:3" ht="18.75">
      <c r="A68" s="50" t="s">
        <v>267</v>
      </c>
      <c r="B68" s="50" t="s">
        <v>244</v>
      </c>
      <c r="C68" s="53"/>
    </row>
    <row r="69" spans="1:3" ht="18.75">
      <c r="A69" s="50" t="s">
        <v>268</v>
      </c>
      <c r="B69" s="50" t="s">
        <v>246</v>
      </c>
      <c r="C69" s="53"/>
    </row>
    <row r="70" spans="1:3" ht="18.75">
      <c r="A70" s="50" t="s">
        <v>269</v>
      </c>
      <c r="B70" s="50" t="s">
        <v>248</v>
      </c>
      <c r="C70" s="53"/>
    </row>
    <row r="71" spans="1:3" ht="18.75">
      <c r="A71" s="50" t="s">
        <v>270</v>
      </c>
      <c r="B71" s="50" t="s">
        <v>250</v>
      </c>
      <c r="C71" s="53"/>
    </row>
    <row r="72" spans="1:3" ht="18.75">
      <c r="A72" s="50" t="s">
        <v>271</v>
      </c>
      <c r="B72" s="50" t="s">
        <v>252</v>
      </c>
      <c r="C72" s="53"/>
    </row>
    <row r="73" spans="1:3" ht="18.75">
      <c r="A73" s="50" t="s">
        <v>272</v>
      </c>
      <c r="B73" s="50" t="s">
        <v>254</v>
      </c>
      <c r="C73" s="53"/>
    </row>
    <row r="74" spans="1:3" ht="22.5" customHeight="1">
      <c r="A74" s="50" t="s">
        <v>273</v>
      </c>
      <c r="B74" s="50" t="s">
        <v>256</v>
      </c>
      <c r="C74" s="53"/>
    </row>
    <row r="75" spans="1:3" ht="18.75">
      <c r="A75" s="50" t="s">
        <v>274</v>
      </c>
      <c r="B75" s="50" t="s">
        <v>258</v>
      </c>
      <c r="C75" s="53"/>
    </row>
    <row r="76" spans="1:3" ht="18.75">
      <c r="A76" s="50" t="s">
        <v>275</v>
      </c>
      <c r="B76" s="50" t="s">
        <v>260</v>
      </c>
      <c r="C76" s="53"/>
    </row>
  </sheetData>
  <sheetProtection/>
  <mergeCells count="4">
    <mergeCell ref="A1:C1"/>
    <mergeCell ref="A3:A4"/>
    <mergeCell ref="B3:B4"/>
    <mergeCell ref="C3:C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E89" sqref="E89"/>
    </sheetView>
  </sheetViews>
  <sheetFormatPr defaultColWidth="9.00390625" defaultRowHeight="12.75"/>
  <cols>
    <col min="1" max="1" width="6.00390625" style="3" customWidth="1"/>
    <col min="2" max="2" width="30.25390625" style="3" customWidth="1"/>
    <col min="3" max="3" width="15.00390625" style="4" customWidth="1"/>
    <col min="4" max="4" width="13.625" style="3" customWidth="1"/>
    <col min="5" max="5" width="12.875" style="5" customWidth="1"/>
    <col min="6" max="8" width="12.375" style="5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2"/>
    </row>
    <row r="3" spans="1:8" ht="12.75">
      <c r="A3" s="6"/>
      <c r="B3" s="3" t="s">
        <v>286</v>
      </c>
      <c r="H3" s="5" t="s">
        <v>1</v>
      </c>
    </row>
    <row r="4" spans="1:8" ht="12.75">
      <c r="A4" s="88" t="s">
        <v>2</v>
      </c>
      <c r="B4" s="91" t="s">
        <v>3</v>
      </c>
      <c r="C4" s="94" t="s">
        <v>4</v>
      </c>
      <c r="D4" s="7" t="s">
        <v>5</v>
      </c>
      <c r="E4" s="95" t="s">
        <v>6</v>
      </c>
      <c r="F4" s="96"/>
      <c r="G4" s="96"/>
      <c r="H4" s="97"/>
    </row>
    <row r="5" spans="1:8" ht="12.75">
      <c r="A5" s="89"/>
      <c r="B5" s="92"/>
      <c r="C5" s="94"/>
      <c r="D5" s="7"/>
      <c r="E5" s="95" t="s">
        <v>7</v>
      </c>
      <c r="F5" s="96"/>
      <c r="G5" s="96"/>
      <c r="H5" s="97"/>
    </row>
    <row r="6" spans="1:8" ht="12.75">
      <c r="A6" s="90"/>
      <c r="B6" s="93"/>
      <c r="C6" s="94"/>
      <c r="D6" s="8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12.75">
      <c r="A7" s="10">
        <v>1</v>
      </c>
      <c r="B7" s="10">
        <v>2</v>
      </c>
      <c r="C7" s="10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7.25">
      <c r="A8" s="12" t="s">
        <v>13</v>
      </c>
      <c r="B8" s="13" t="s">
        <v>14</v>
      </c>
      <c r="C8" s="7">
        <v>510</v>
      </c>
      <c r="D8" s="14">
        <v>523274.02</v>
      </c>
      <c r="E8" s="15"/>
      <c r="F8" s="15"/>
      <c r="G8" s="15"/>
      <c r="H8" s="15"/>
    </row>
    <row r="9" spans="1:8" ht="15.75">
      <c r="A9" s="12" t="s">
        <v>15</v>
      </c>
      <c r="B9" s="16" t="s">
        <v>16</v>
      </c>
      <c r="C9" s="7" t="s">
        <v>17</v>
      </c>
      <c r="D9" s="17">
        <v>23104586.990000002</v>
      </c>
      <c r="E9" s="18">
        <v>5928195.75</v>
      </c>
      <c r="F9" s="18">
        <v>5045781.7</v>
      </c>
      <c r="G9" s="18">
        <v>6090216.12</v>
      </c>
      <c r="H9" s="18">
        <v>6040393.42</v>
      </c>
    </row>
    <row r="10" spans="1:8" ht="12.75">
      <c r="A10" s="12"/>
      <c r="B10" s="19" t="s">
        <v>18</v>
      </c>
      <c r="C10" s="7" t="s">
        <v>17</v>
      </c>
      <c r="D10" s="14"/>
      <c r="E10" s="15"/>
      <c r="F10" s="15"/>
      <c r="G10" s="15"/>
      <c r="H10" s="15"/>
    </row>
    <row r="11" spans="1:8" ht="47.25">
      <c r="A11" s="12" t="s">
        <v>19</v>
      </c>
      <c r="B11" s="13" t="s">
        <v>20</v>
      </c>
      <c r="C11" s="7">
        <v>180</v>
      </c>
      <c r="D11" s="20">
        <v>21194721.990000002</v>
      </c>
      <c r="E11" s="21">
        <v>5778570.75</v>
      </c>
      <c r="F11" s="21">
        <v>4896156.7</v>
      </c>
      <c r="G11" s="21">
        <v>5690587.12</v>
      </c>
      <c r="H11" s="15">
        <v>4829407.42</v>
      </c>
    </row>
    <row r="12" spans="1:8" ht="15.75">
      <c r="A12" s="12" t="s">
        <v>21</v>
      </c>
      <c r="B12" s="13" t="s">
        <v>279</v>
      </c>
      <c r="C12" s="7">
        <v>180</v>
      </c>
      <c r="D12" s="20">
        <v>1311365</v>
      </c>
      <c r="E12" s="21">
        <v>0</v>
      </c>
      <c r="F12" s="21">
        <v>0</v>
      </c>
      <c r="G12" s="21">
        <v>250004</v>
      </c>
      <c r="H12" s="15">
        <v>1061361</v>
      </c>
    </row>
    <row r="13" spans="1:8" ht="15.75">
      <c r="A13" s="12" t="s">
        <v>22</v>
      </c>
      <c r="B13" s="13" t="s">
        <v>23</v>
      </c>
      <c r="C13" s="7"/>
      <c r="D13" s="14"/>
      <c r="E13" s="15"/>
      <c r="F13" s="15"/>
      <c r="G13" s="15"/>
      <c r="H13" s="15"/>
    </row>
    <row r="14" spans="1:8" ht="120">
      <c r="A14" s="12" t="s">
        <v>24</v>
      </c>
      <c r="B14" s="22" t="s">
        <v>25</v>
      </c>
      <c r="C14" s="7">
        <v>130</v>
      </c>
      <c r="D14" s="14">
        <v>598500</v>
      </c>
      <c r="E14" s="15">
        <v>149625</v>
      </c>
      <c r="F14" s="15">
        <v>149625</v>
      </c>
      <c r="G14" s="15">
        <v>149625</v>
      </c>
      <c r="H14" s="15">
        <v>149625</v>
      </c>
    </row>
    <row r="15" spans="1:8" ht="12.75">
      <c r="A15" s="12"/>
      <c r="B15" s="19" t="s">
        <v>18</v>
      </c>
      <c r="C15" s="7" t="s">
        <v>17</v>
      </c>
      <c r="D15" s="14"/>
      <c r="E15" s="15"/>
      <c r="F15" s="15"/>
      <c r="G15" s="15"/>
      <c r="H15" s="15"/>
    </row>
    <row r="16" spans="1:8" ht="15">
      <c r="A16" s="12"/>
      <c r="B16" s="22" t="s">
        <v>26</v>
      </c>
      <c r="C16" s="7" t="s">
        <v>17</v>
      </c>
      <c r="D16" s="14"/>
      <c r="E16" s="15"/>
      <c r="F16" s="15"/>
      <c r="G16" s="15"/>
      <c r="H16" s="15"/>
    </row>
    <row r="17" spans="1:8" ht="15">
      <c r="A17" s="12"/>
      <c r="B17" s="22" t="s">
        <v>27</v>
      </c>
      <c r="C17" s="7">
        <v>130</v>
      </c>
      <c r="D17" s="14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45">
      <c r="A18" s="12"/>
      <c r="B18" s="22" t="s">
        <v>28</v>
      </c>
      <c r="C18" s="8">
        <v>130</v>
      </c>
      <c r="D18" s="14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ht="150">
      <c r="A19" s="12"/>
      <c r="B19" s="22" t="s">
        <v>29</v>
      </c>
      <c r="C19" s="8">
        <v>130</v>
      </c>
      <c r="D19" s="20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ht="105">
      <c r="A20" s="12"/>
      <c r="B20" s="23" t="s">
        <v>30</v>
      </c>
      <c r="C20" s="8">
        <v>130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ht="45">
      <c r="A21" s="12"/>
      <c r="B21" s="22" t="s">
        <v>31</v>
      </c>
      <c r="C21" s="7">
        <v>130</v>
      </c>
      <c r="D21" s="14">
        <v>598500</v>
      </c>
      <c r="E21" s="15">
        <v>149625</v>
      </c>
      <c r="F21" s="15">
        <v>149625</v>
      </c>
      <c r="G21" s="15">
        <v>149625</v>
      </c>
      <c r="H21" s="15">
        <v>149625</v>
      </c>
    </row>
    <row r="22" spans="1:8" ht="45">
      <c r="A22" s="12"/>
      <c r="B22" s="22" t="s">
        <v>32</v>
      </c>
      <c r="C22" s="7">
        <v>130</v>
      </c>
      <c r="D22" s="14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ht="47.25">
      <c r="A23" s="12" t="s">
        <v>33</v>
      </c>
      <c r="B23" s="13" t="s">
        <v>34</v>
      </c>
      <c r="C23" s="7">
        <v>180</v>
      </c>
      <c r="D23" s="14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ht="12.75">
      <c r="A24" s="12"/>
      <c r="B24" s="19" t="s">
        <v>18</v>
      </c>
      <c r="C24" s="7" t="s">
        <v>17</v>
      </c>
      <c r="D24" s="14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ht="15">
      <c r="A25" s="12"/>
      <c r="B25" s="22" t="s">
        <v>35</v>
      </c>
      <c r="C25" s="7" t="s">
        <v>17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ht="30">
      <c r="A26" s="12"/>
      <c r="B26" s="22" t="s">
        <v>36</v>
      </c>
      <c r="C26" s="7">
        <v>130</v>
      </c>
      <c r="D26" s="14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ht="31.5">
      <c r="A27" s="12" t="s">
        <v>37</v>
      </c>
      <c r="B27" s="13" t="s">
        <v>38</v>
      </c>
      <c r="C27" s="7" t="s">
        <v>17</v>
      </c>
      <c r="D27" s="14">
        <v>0</v>
      </c>
      <c r="E27" s="15"/>
      <c r="F27" s="15"/>
      <c r="G27" s="15"/>
      <c r="H27" s="15"/>
    </row>
    <row r="28" spans="1:8" ht="18.75">
      <c r="A28" s="12" t="s">
        <v>39</v>
      </c>
      <c r="B28" s="24" t="s">
        <v>40</v>
      </c>
      <c r="C28" s="25">
        <v>900</v>
      </c>
      <c r="D28" s="17">
        <v>23627861.01</v>
      </c>
      <c r="E28" s="18">
        <v>5928195.75</v>
      </c>
      <c r="F28" s="18">
        <v>5193461.7</v>
      </c>
      <c r="G28" s="18">
        <v>6093023.58</v>
      </c>
      <c r="H28" s="18">
        <v>6413179.9799999995</v>
      </c>
    </row>
    <row r="29" spans="1:8" ht="12.75">
      <c r="A29" s="12"/>
      <c r="B29" s="19" t="s">
        <v>18</v>
      </c>
      <c r="C29" s="7"/>
      <c r="D29" s="14">
        <v>0</v>
      </c>
      <c r="E29" s="15"/>
      <c r="F29" s="15"/>
      <c r="G29" s="15"/>
      <c r="H29" s="15"/>
    </row>
    <row r="30" spans="1:8" ht="15">
      <c r="A30" s="12" t="s">
        <v>19</v>
      </c>
      <c r="B30" s="22" t="s">
        <v>41</v>
      </c>
      <c r="C30" s="25">
        <v>200</v>
      </c>
      <c r="D30" s="14">
        <v>20257351.799999997</v>
      </c>
      <c r="E30" s="15">
        <v>5363289.5</v>
      </c>
      <c r="F30" s="15">
        <v>4517098.7</v>
      </c>
      <c r="G30" s="15">
        <v>4270039.5</v>
      </c>
      <c r="H30" s="15">
        <v>6106924.1</v>
      </c>
    </row>
    <row r="31" spans="1:8" ht="12.75">
      <c r="A31" s="12"/>
      <c r="B31" s="19" t="s">
        <v>18</v>
      </c>
      <c r="C31" s="7"/>
      <c r="D31" s="14">
        <v>0</v>
      </c>
      <c r="E31" s="15"/>
      <c r="F31" s="15"/>
      <c r="G31" s="15"/>
      <c r="H31" s="15"/>
    </row>
    <row r="32" spans="1:8" ht="30">
      <c r="A32" s="12" t="s">
        <v>42</v>
      </c>
      <c r="B32" s="22" t="s">
        <v>43</v>
      </c>
      <c r="C32" s="25">
        <v>210</v>
      </c>
      <c r="D32" s="14">
        <v>14387381</v>
      </c>
      <c r="E32" s="15">
        <v>3596845.25</v>
      </c>
      <c r="F32" s="15">
        <v>3596845.25</v>
      </c>
      <c r="G32" s="15">
        <v>3596845.25</v>
      </c>
      <c r="H32" s="15">
        <v>3596845.25</v>
      </c>
    </row>
    <row r="33" spans="1:8" ht="12.75">
      <c r="A33" s="12"/>
      <c r="B33" s="19" t="s">
        <v>44</v>
      </c>
      <c r="C33" s="7"/>
      <c r="D33" s="14">
        <v>0</v>
      </c>
      <c r="E33" s="15"/>
      <c r="F33" s="15"/>
      <c r="G33" s="15"/>
      <c r="H33" s="15"/>
    </row>
    <row r="34" spans="1:8" ht="12.75">
      <c r="A34" s="12" t="s">
        <v>45</v>
      </c>
      <c r="B34" s="19" t="s">
        <v>46</v>
      </c>
      <c r="C34" s="7">
        <v>211</v>
      </c>
      <c r="D34" s="14">
        <v>11040538</v>
      </c>
      <c r="E34" s="15">
        <v>2760134.5</v>
      </c>
      <c r="F34" s="15">
        <v>2760134.5</v>
      </c>
      <c r="G34" s="15">
        <v>2760134.5</v>
      </c>
      <c r="H34" s="15">
        <v>2760134.5</v>
      </c>
    </row>
    <row r="35" spans="1:8" ht="12.75">
      <c r="A35" s="12" t="s">
        <v>47</v>
      </c>
      <c r="B35" s="19" t="s">
        <v>48</v>
      </c>
      <c r="C35" s="7">
        <v>212</v>
      </c>
      <c r="D35" s="14">
        <v>12600</v>
      </c>
      <c r="E35" s="15">
        <v>3150</v>
      </c>
      <c r="F35" s="15">
        <v>3150</v>
      </c>
      <c r="G35" s="15">
        <v>3150</v>
      </c>
      <c r="H35" s="15">
        <v>3150</v>
      </c>
    </row>
    <row r="36" spans="1:8" ht="25.5">
      <c r="A36" s="12" t="s">
        <v>49</v>
      </c>
      <c r="B36" s="19" t="s">
        <v>50</v>
      </c>
      <c r="C36" s="7">
        <v>213</v>
      </c>
      <c r="D36" s="14">
        <v>3334243</v>
      </c>
      <c r="E36" s="15">
        <v>833560.75</v>
      </c>
      <c r="F36" s="15">
        <v>833560.75</v>
      </c>
      <c r="G36" s="15">
        <v>833560.75</v>
      </c>
      <c r="H36" s="15">
        <v>833560.75</v>
      </c>
    </row>
    <row r="37" spans="1:8" ht="15">
      <c r="A37" s="12" t="s">
        <v>51</v>
      </c>
      <c r="B37" s="22" t="s">
        <v>52</v>
      </c>
      <c r="C37" s="25">
        <v>220</v>
      </c>
      <c r="D37" s="17">
        <v>5332454.08</v>
      </c>
      <c r="E37" s="18">
        <v>1747549.25</v>
      </c>
      <c r="F37" s="18">
        <v>644005.25</v>
      </c>
      <c r="G37" s="18">
        <v>523394.25</v>
      </c>
      <c r="H37" s="18">
        <v>2417505.33</v>
      </c>
    </row>
    <row r="38" spans="1:8" ht="12.75">
      <c r="A38" s="12"/>
      <c r="B38" s="19" t="s">
        <v>44</v>
      </c>
      <c r="C38" s="7"/>
      <c r="D38" s="14">
        <v>0</v>
      </c>
      <c r="E38" s="15"/>
      <c r="F38" s="15"/>
      <c r="G38" s="15"/>
      <c r="H38" s="15"/>
    </row>
    <row r="39" spans="1:8" ht="12.75">
      <c r="A39" s="12" t="s">
        <v>53</v>
      </c>
      <c r="B39" s="19" t="s">
        <v>54</v>
      </c>
      <c r="C39" s="7">
        <v>221</v>
      </c>
      <c r="D39" s="14">
        <v>63374.61</v>
      </c>
      <c r="E39" s="15">
        <v>17605.25</v>
      </c>
      <c r="F39" s="15">
        <v>17605.25</v>
      </c>
      <c r="G39" s="15">
        <v>17605.25</v>
      </c>
      <c r="H39" s="15">
        <v>10558.86</v>
      </c>
    </row>
    <row r="40" spans="1:8" ht="12.75">
      <c r="A40" s="12" t="s">
        <v>55</v>
      </c>
      <c r="B40" s="19" t="s">
        <v>27</v>
      </c>
      <c r="C40" s="7">
        <v>222</v>
      </c>
      <c r="D40" s="14">
        <v>63166.8</v>
      </c>
      <c r="E40" s="15">
        <v>7180</v>
      </c>
      <c r="F40" s="15">
        <v>18660</v>
      </c>
      <c r="G40" s="15">
        <v>7180</v>
      </c>
      <c r="H40" s="15">
        <v>30146.8</v>
      </c>
    </row>
    <row r="41" spans="1:8" ht="12.75">
      <c r="A41" s="12" t="s">
        <v>56</v>
      </c>
      <c r="B41" s="19" t="s">
        <v>57</v>
      </c>
      <c r="C41" s="7">
        <v>223</v>
      </c>
      <c r="D41" s="14">
        <v>3532900</v>
      </c>
      <c r="E41" s="15">
        <v>1622800</v>
      </c>
      <c r="F41" s="15">
        <v>427000</v>
      </c>
      <c r="G41" s="15">
        <v>181400</v>
      </c>
      <c r="H41" s="15">
        <v>1301700</v>
      </c>
    </row>
    <row r="42" spans="1:8" ht="12.75">
      <c r="A42" s="12"/>
      <c r="B42" s="19" t="s">
        <v>44</v>
      </c>
      <c r="C42" s="7"/>
      <c r="D42" s="14">
        <v>0</v>
      </c>
      <c r="E42" s="15"/>
      <c r="F42" s="15"/>
      <c r="G42" s="15"/>
      <c r="H42" s="15"/>
    </row>
    <row r="43" spans="1:8" ht="12.75">
      <c r="A43" s="12"/>
      <c r="B43" s="19" t="s">
        <v>58</v>
      </c>
      <c r="C43" s="7" t="s">
        <v>59</v>
      </c>
      <c r="D43" s="14">
        <v>3439700</v>
      </c>
      <c r="E43" s="15">
        <v>1599500</v>
      </c>
      <c r="F43" s="15">
        <v>403700</v>
      </c>
      <c r="G43" s="15">
        <v>158100</v>
      </c>
      <c r="H43" s="15">
        <v>1278400</v>
      </c>
    </row>
    <row r="44" spans="1:8" ht="12.75">
      <c r="A44" s="12"/>
      <c r="B44" s="19" t="s">
        <v>60</v>
      </c>
      <c r="C44" s="7" t="s">
        <v>61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ht="12.75">
      <c r="A45" s="12"/>
      <c r="B45" s="19" t="s">
        <v>62</v>
      </c>
      <c r="C45" s="7" t="s">
        <v>63</v>
      </c>
      <c r="D45" s="14">
        <v>93200</v>
      </c>
      <c r="E45" s="15">
        <v>23300</v>
      </c>
      <c r="F45" s="15">
        <v>23300</v>
      </c>
      <c r="G45" s="15">
        <v>23300</v>
      </c>
      <c r="H45" s="15">
        <v>23300</v>
      </c>
    </row>
    <row r="46" spans="1:8" ht="30">
      <c r="A46" s="12" t="s">
        <v>64</v>
      </c>
      <c r="B46" s="22" t="s">
        <v>65</v>
      </c>
      <c r="C46" s="7">
        <v>224</v>
      </c>
      <c r="D46" s="14">
        <v>0</v>
      </c>
      <c r="E46" s="15"/>
      <c r="F46" s="15"/>
      <c r="G46" s="15"/>
      <c r="H46" s="15"/>
    </row>
    <row r="47" spans="1:8" ht="30">
      <c r="A47" s="12" t="s">
        <v>66</v>
      </c>
      <c r="B47" s="22" t="s">
        <v>67</v>
      </c>
      <c r="C47" s="25">
        <v>225</v>
      </c>
      <c r="D47" s="17">
        <v>1476609</v>
      </c>
      <c r="E47" s="18">
        <v>39080</v>
      </c>
      <c r="F47" s="18">
        <v>150580</v>
      </c>
      <c r="G47" s="18">
        <v>287049</v>
      </c>
      <c r="H47" s="18">
        <v>999900</v>
      </c>
    </row>
    <row r="48" spans="1:8" ht="12.75">
      <c r="A48" s="12"/>
      <c r="B48" s="19" t="s">
        <v>44</v>
      </c>
      <c r="C48" s="7"/>
      <c r="D48" s="14">
        <v>0</v>
      </c>
      <c r="E48" s="15"/>
      <c r="F48" s="15"/>
      <c r="G48" s="15"/>
      <c r="H48" s="15"/>
    </row>
    <row r="49" spans="1:8" ht="12.75">
      <c r="A49" s="12"/>
      <c r="B49" s="19" t="s">
        <v>68</v>
      </c>
      <c r="C49" s="7" t="s">
        <v>69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ht="25.5">
      <c r="A50" s="12"/>
      <c r="B50" s="19" t="s">
        <v>70</v>
      </c>
      <c r="C50" s="7" t="s">
        <v>71</v>
      </c>
      <c r="D50" s="14">
        <v>893704</v>
      </c>
      <c r="E50" s="15">
        <v>0</v>
      </c>
      <c r="F50" s="15">
        <v>105700</v>
      </c>
      <c r="G50" s="15">
        <v>250004</v>
      </c>
      <c r="H50" s="15">
        <v>538000</v>
      </c>
    </row>
    <row r="51" spans="1:8" ht="12.75">
      <c r="A51" s="12"/>
      <c r="B51" s="19" t="s">
        <v>72</v>
      </c>
      <c r="C51" s="7" t="s">
        <v>73</v>
      </c>
      <c r="D51" s="14">
        <v>582905</v>
      </c>
      <c r="E51" s="15">
        <v>39080</v>
      </c>
      <c r="F51" s="15">
        <v>44880</v>
      </c>
      <c r="G51" s="15">
        <v>37045</v>
      </c>
      <c r="H51" s="15">
        <v>461900</v>
      </c>
    </row>
    <row r="52" spans="1:8" ht="12.75">
      <c r="A52" s="12" t="s">
        <v>74</v>
      </c>
      <c r="B52" s="19" t="s">
        <v>75</v>
      </c>
      <c r="C52" s="7">
        <v>226</v>
      </c>
      <c r="D52" s="14">
        <v>196403.67</v>
      </c>
      <c r="E52" s="15">
        <v>60884</v>
      </c>
      <c r="F52" s="15">
        <v>30160</v>
      </c>
      <c r="G52" s="15">
        <v>30160</v>
      </c>
      <c r="H52" s="15">
        <v>75199.67</v>
      </c>
    </row>
    <row r="53" spans="1:8" ht="45">
      <c r="A53" s="12" t="s">
        <v>76</v>
      </c>
      <c r="B53" s="22" t="s">
        <v>77</v>
      </c>
      <c r="C53" s="25">
        <v>240</v>
      </c>
      <c r="D53" s="17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 ht="12.75">
      <c r="A54" s="12"/>
      <c r="B54" s="19" t="s">
        <v>44</v>
      </c>
      <c r="C54" s="7"/>
      <c r="D54" s="14">
        <v>0</v>
      </c>
      <c r="E54" s="15"/>
      <c r="F54" s="15"/>
      <c r="G54" s="15"/>
      <c r="H54" s="15"/>
    </row>
    <row r="55" spans="1:8" ht="38.25">
      <c r="A55" s="12" t="s">
        <v>78</v>
      </c>
      <c r="B55" s="19" t="s">
        <v>79</v>
      </c>
      <c r="C55" s="7">
        <v>241</v>
      </c>
      <c r="D55" s="14">
        <v>0</v>
      </c>
      <c r="E55" s="18">
        <v>0</v>
      </c>
      <c r="F55" s="18">
        <v>0</v>
      </c>
      <c r="G55" s="18">
        <v>0</v>
      </c>
      <c r="H55" s="18">
        <v>0</v>
      </c>
    </row>
    <row r="56" spans="1:8" ht="15">
      <c r="A56" s="12" t="s">
        <v>80</v>
      </c>
      <c r="B56" s="22" t="s">
        <v>81</v>
      </c>
      <c r="C56" s="25">
        <v>260</v>
      </c>
      <c r="D56" s="17">
        <v>8000</v>
      </c>
      <c r="E56" s="18">
        <v>0</v>
      </c>
      <c r="F56" s="18">
        <v>0</v>
      </c>
      <c r="G56" s="18">
        <v>8000</v>
      </c>
      <c r="H56" s="18">
        <v>0</v>
      </c>
    </row>
    <row r="57" spans="1:8" ht="12.75">
      <c r="A57" s="12"/>
      <c r="B57" s="19" t="s">
        <v>44</v>
      </c>
      <c r="C57" s="7"/>
      <c r="D57" s="14">
        <v>0</v>
      </c>
      <c r="E57" s="15"/>
      <c r="F57" s="15"/>
      <c r="G57" s="15"/>
      <c r="H57" s="15"/>
    </row>
    <row r="58" spans="1:8" ht="25.5">
      <c r="A58" s="12" t="s">
        <v>82</v>
      </c>
      <c r="B58" s="19" t="s">
        <v>83</v>
      </c>
      <c r="C58" s="7" t="s">
        <v>84</v>
      </c>
      <c r="D58" s="14">
        <v>8000</v>
      </c>
      <c r="E58" s="15">
        <v>0</v>
      </c>
      <c r="F58" s="15">
        <v>0</v>
      </c>
      <c r="G58" s="15">
        <v>8000</v>
      </c>
      <c r="H58" s="15">
        <v>0</v>
      </c>
    </row>
    <row r="59" spans="1:8" ht="38.25">
      <c r="A59" s="12" t="s">
        <v>85</v>
      </c>
      <c r="B59" s="19" t="s">
        <v>86</v>
      </c>
      <c r="C59" s="7">
        <v>263</v>
      </c>
      <c r="D59" s="14">
        <v>0</v>
      </c>
      <c r="E59" s="15"/>
      <c r="F59" s="15"/>
      <c r="G59" s="15"/>
      <c r="H59" s="15"/>
    </row>
    <row r="60" spans="1:8" ht="15">
      <c r="A60" s="12" t="s">
        <v>87</v>
      </c>
      <c r="B60" s="22" t="s">
        <v>88</v>
      </c>
      <c r="C60" s="25" t="s">
        <v>89</v>
      </c>
      <c r="D60" s="14">
        <v>529516.72</v>
      </c>
      <c r="E60" s="15">
        <v>18895</v>
      </c>
      <c r="F60" s="15">
        <v>276248.2</v>
      </c>
      <c r="G60" s="15">
        <v>141800</v>
      </c>
      <c r="H60" s="15">
        <v>92573.52</v>
      </c>
    </row>
    <row r="61" spans="1:8" ht="30">
      <c r="A61" s="12" t="s">
        <v>21</v>
      </c>
      <c r="B61" s="22" t="s">
        <v>90</v>
      </c>
      <c r="C61" s="25">
        <v>300</v>
      </c>
      <c r="D61" s="17">
        <v>3370509.21</v>
      </c>
      <c r="E61" s="18">
        <v>564906.25</v>
      </c>
      <c r="F61" s="18">
        <v>676363</v>
      </c>
      <c r="G61" s="18">
        <v>1822984.08</v>
      </c>
      <c r="H61" s="18">
        <v>306255.88</v>
      </c>
    </row>
    <row r="62" spans="1:8" ht="12.75">
      <c r="A62" s="12"/>
      <c r="B62" s="19" t="s">
        <v>44</v>
      </c>
      <c r="C62" s="7"/>
      <c r="D62" s="14">
        <v>0</v>
      </c>
      <c r="E62" s="15"/>
      <c r="F62" s="15"/>
      <c r="G62" s="15"/>
      <c r="H62" s="15"/>
    </row>
    <row r="63" spans="1:8" ht="25.5">
      <c r="A63" s="12" t="s">
        <v>91</v>
      </c>
      <c r="B63" s="19" t="s">
        <v>92</v>
      </c>
      <c r="C63" s="25">
        <v>310</v>
      </c>
      <c r="D63" s="17">
        <v>515855.93</v>
      </c>
      <c r="E63" s="18">
        <v>176352.5</v>
      </c>
      <c r="F63" s="18">
        <v>206852.5</v>
      </c>
      <c r="G63" s="18">
        <v>79860</v>
      </c>
      <c r="H63" s="18">
        <v>52790.93</v>
      </c>
    </row>
    <row r="64" spans="1:8" ht="12.75">
      <c r="A64" s="12"/>
      <c r="B64" s="19" t="s">
        <v>44</v>
      </c>
      <c r="C64" s="7"/>
      <c r="D64" s="14">
        <v>0</v>
      </c>
      <c r="E64" s="15"/>
      <c r="F64" s="15"/>
      <c r="G64" s="15"/>
      <c r="H64" s="15"/>
    </row>
    <row r="65" spans="1:8" ht="25.5">
      <c r="A65" s="12"/>
      <c r="B65" s="19" t="s">
        <v>93</v>
      </c>
      <c r="C65" s="7" t="s">
        <v>94</v>
      </c>
      <c r="D65" s="14">
        <v>234007.5</v>
      </c>
      <c r="E65" s="15">
        <v>100000</v>
      </c>
      <c r="F65" s="15">
        <v>130500</v>
      </c>
      <c r="G65" s="15">
        <v>3507.5</v>
      </c>
      <c r="H65" s="15">
        <v>0</v>
      </c>
    </row>
    <row r="66" spans="1:8" ht="12.75">
      <c r="A66" s="12"/>
      <c r="B66" s="19" t="s">
        <v>95</v>
      </c>
      <c r="C66" s="7" t="s">
        <v>96</v>
      </c>
      <c r="D66" s="14">
        <v>281848.43</v>
      </c>
      <c r="E66" s="15">
        <v>76352.5</v>
      </c>
      <c r="F66" s="15">
        <v>76352.5</v>
      </c>
      <c r="G66" s="15">
        <v>76352.5</v>
      </c>
      <c r="H66" s="15">
        <v>52790.93</v>
      </c>
    </row>
    <row r="67" spans="1:8" ht="12.75">
      <c r="A67" s="12"/>
      <c r="B67" s="19" t="s">
        <v>97</v>
      </c>
      <c r="C67" s="7"/>
      <c r="D67" s="14">
        <v>0</v>
      </c>
      <c r="E67" s="15"/>
      <c r="F67" s="15"/>
      <c r="G67" s="15"/>
      <c r="H67" s="15"/>
    </row>
    <row r="68" spans="1:8" ht="25.5">
      <c r="A68" s="12" t="s">
        <v>98</v>
      </c>
      <c r="B68" s="19" t="s">
        <v>99</v>
      </c>
      <c r="C68" s="7">
        <v>320</v>
      </c>
      <c r="D68" s="14">
        <v>0</v>
      </c>
      <c r="E68" s="15"/>
      <c r="F68" s="15"/>
      <c r="G68" s="15"/>
      <c r="H68" s="15"/>
    </row>
    <row r="69" spans="1:8" ht="25.5">
      <c r="A69" s="12" t="s">
        <v>100</v>
      </c>
      <c r="B69" s="19" t="s">
        <v>101</v>
      </c>
      <c r="C69" s="7">
        <v>330</v>
      </c>
      <c r="D69" s="14">
        <v>0</v>
      </c>
      <c r="E69" s="15"/>
      <c r="F69" s="15"/>
      <c r="G69" s="15"/>
      <c r="H69" s="15"/>
    </row>
    <row r="70" spans="1:8" ht="30">
      <c r="A70" s="12" t="s">
        <v>102</v>
      </c>
      <c r="B70" s="22" t="s">
        <v>103</v>
      </c>
      <c r="C70" s="25" t="s">
        <v>104</v>
      </c>
      <c r="D70" s="17">
        <v>2854653.28</v>
      </c>
      <c r="E70" s="17">
        <v>388553.75</v>
      </c>
      <c r="F70" s="17">
        <v>469510.5</v>
      </c>
      <c r="G70" s="17">
        <v>1743124.08</v>
      </c>
      <c r="H70" s="17">
        <v>253464.95</v>
      </c>
    </row>
    <row r="71" spans="1:8" ht="12.75">
      <c r="A71" s="12"/>
      <c r="B71" s="19" t="s">
        <v>105</v>
      </c>
      <c r="C71" s="7"/>
      <c r="D71" s="14">
        <v>0</v>
      </c>
      <c r="E71" s="15"/>
      <c r="F71" s="15"/>
      <c r="G71" s="15"/>
      <c r="H71" s="15"/>
    </row>
    <row r="72" spans="1:8" ht="25.5">
      <c r="A72" s="12"/>
      <c r="B72" s="19" t="s">
        <v>106</v>
      </c>
      <c r="C72" s="7" t="s">
        <v>107</v>
      </c>
      <c r="D72" s="14">
        <v>1589468.29</v>
      </c>
      <c r="E72" s="15">
        <v>388553.75</v>
      </c>
      <c r="F72" s="15">
        <v>469510.5</v>
      </c>
      <c r="G72" s="15">
        <v>210279.08</v>
      </c>
      <c r="H72" s="15">
        <v>521124.96</v>
      </c>
    </row>
    <row r="73" spans="1:8" ht="12.75">
      <c r="A73" s="12"/>
      <c r="B73" s="19" t="s">
        <v>108</v>
      </c>
      <c r="C73" s="7" t="s">
        <v>109</v>
      </c>
      <c r="D73" s="14">
        <v>1265184.99</v>
      </c>
      <c r="E73" s="15">
        <v>0</v>
      </c>
      <c r="F73" s="15">
        <v>0</v>
      </c>
      <c r="G73" s="15">
        <v>1532845</v>
      </c>
      <c r="H73" s="15">
        <v>-267660.01</v>
      </c>
    </row>
    <row r="74" spans="1:8" ht="30">
      <c r="A74" s="12" t="s">
        <v>22</v>
      </c>
      <c r="B74" s="22" t="s">
        <v>110</v>
      </c>
      <c r="C74" s="25">
        <v>500</v>
      </c>
      <c r="D74" s="17">
        <v>0</v>
      </c>
      <c r="E74" s="18">
        <v>0</v>
      </c>
      <c r="F74" s="18">
        <v>0</v>
      </c>
      <c r="G74" s="18">
        <v>0</v>
      </c>
      <c r="H74" s="18">
        <v>0</v>
      </c>
    </row>
    <row r="75" spans="1:8" ht="12.75">
      <c r="A75" s="12"/>
      <c r="B75" s="19" t="s">
        <v>44</v>
      </c>
      <c r="C75" s="7"/>
      <c r="D75" s="14">
        <v>0</v>
      </c>
      <c r="E75" s="15"/>
      <c r="F75" s="15"/>
      <c r="G75" s="15"/>
      <c r="H75" s="15"/>
    </row>
    <row r="76" spans="1:8" ht="38.25">
      <c r="A76" s="12" t="s">
        <v>111</v>
      </c>
      <c r="B76" s="19" t="s">
        <v>112</v>
      </c>
      <c r="C76" s="7">
        <v>520</v>
      </c>
      <c r="D76" s="14">
        <v>0</v>
      </c>
      <c r="E76" s="15"/>
      <c r="F76" s="15"/>
      <c r="G76" s="15"/>
      <c r="H76" s="15"/>
    </row>
    <row r="77" spans="1:8" ht="25.5">
      <c r="A77" s="12" t="s">
        <v>113</v>
      </c>
      <c r="B77" s="19" t="s">
        <v>114</v>
      </c>
      <c r="C77" s="7">
        <v>530</v>
      </c>
      <c r="D77" s="14">
        <v>0</v>
      </c>
      <c r="E77" s="15"/>
      <c r="F77" s="15"/>
      <c r="G77" s="15"/>
      <c r="H77" s="15"/>
    </row>
    <row r="78" spans="1:8" ht="30">
      <c r="A78" s="12" t="s">
        <v>24</v>
      </c>
      <c r="B78" s="22" t="s">
        <v>115</v>
      </c>
      <c r="C78" s="7" t="s">
        <v>17</v>
      </c>
      <c r="D78" s="14">
        <v>0</v>
      </c>
      <c r="E78" s="15"/>
      <c r="F78" s="15"/>
      <c r="G78" s="15"/>
      <c r="H78" s="15"/>
    </row>
    <row r="79" spans="1:8" ht="15">
      <c r="A79" s="12" t="s">
        <v>33</v>
      </c>
      <c r="B79" s="22" t="s">
        <v>116</v>
      </c>
      <c r="C79" s="7"/>
      <c r="D79" s="14">
        <v>0</v>
      </c>
      <c r="E79" s="15"/>
      <c r="F79" s="15"/>
      <c r="G79" s="15"/>
      <c r="H79" s="15"/>
    </row>
    <row r="80" spans="1:8" ht="25.5">
      <c r="A80" s="12" t="s">
        <v>117</v>
      </c>
      <c r="B80" s="19" t="s">
        <v>118</v>
      </c>
      <c r="C80" s="7" t="s">
        <v>17</v>
      </c>
      <c r="D80" s="14">
        <v>0</v>
      </c>
      <c r="E80" s="15"/>
      <c r="F80" s="15"/>
      <c r="G80" s="15"/>
      <c r="H80" s="15"/>
    </row>
    <row r="81" spans="1:8" ht="12.75">
      <c r="A81" s="2"/>
      <c r="B81" s="26"/>
      <c r="C81" s="27"/>
      <c r="D81" s="26"/>
      <c r="E81" s="28"/>
      <c r="F81" s="28"/>
      <c r="G81" s="28"/>
      <c r="H81" s="28"/>
    </row>
    <row r="82" spans="1:8" ht="13.5">
      <c r="A82" s="29" t="s">
        <v>119</v>
      </c>
      <c r="B82" s="26"/>
      <c r="C82" s="27"/>
      <c r="D82" s="26"/>
      <c r="E82" s="28"/>
      <c r="F82" s="28"/>
      <c r="G82" s="28"/>
      <c r="H82" s="28"/>
    </row>
    <row r="83" spans="1:8" ht="13.5">
      <c r="A83" s="29" t="s">
        <v>120</v>
      </c>
      <c r="B83" s="26"/>
      <c r="C83" s="27"/>
      <c r="D83" s="26"/>
      <c r="E83" s="28"/>
      <c r="F83" s="28"/>
      <c r="G83" s="28"/>
      <c r="H83" s="28"/>
    </row>
    <row r="84" spans="1:8" ht="13.5">
      <c r="A84" s="29"/>
      <c r="B84" s="26"/>
      <c r="C84" s="27"/>
      <c r="D84" s="26"/>
      <c r="E84" s="28"/>
      <c r="F84" s="28"/>
      <c r="G84" s="28"/>
      <c r="H84" s="28"/>
    </row>
    <row r="85" spans="1:8" ht="13.5">
      <c r="A85" s="29" t="s">
        <v>280</v>
      </c>
      <c r="B85" s="26"/>
      <c r="C85" s="27"/>
      <c r="D85" s="26"/>
      <c r="E85" s="28"/>
      <c r="F85" s="28"/>
      <c r="G85" s="28"/>
      <c r="H85" s="28"/>
    </row>
    <row r="86" spans="1:8" ht="13.5">
      <c r="A86" s="29" t="s">
        <v>281</v>
      </c>
      <c r="B86" s="26"/>
      <c r="C86" s="27"/>
      <c r="D86" s="26" t="s">
        <v>282</v>
      </c>
      <c r="E86" s="28" t="s">
        <v>283</v>
      </c>
      <c r="F86" s="28"/>
      <c r="G86" s="28"/>
      <c r="H86" s="28"/>
    </row>
    <row r="87" spans="1:8" ht="13.5">
      <c r="A87" s="29" t="s">
        <v>121</v>
      </c>
      <c r="B87" s="26"/>
      <c r="C87" s="27"/>
      <c r="D87" s="26"/>
      <c r="E87" s="28"/>
      <c r="F87" s="28"/>
      <c r="G87" s="28"/>
      <c r="H87" s="28"/>
    </row>
    <row r="88" spans="1:8" ht="13.5">
      <c r="A88" s="29"/>
      <c r="B88" s="26"/>
      <c r="C88" s="27"/>
      <c r="D88" s="26"/>
      <c r="E88" s="28"/>
      <c r="F88" s="28"/>
      <c r="G88" s="28"/>
      <c r="H88" s="28"/>
    </row>
    <row r="89" spans="1:8" ht="13.5">
      <c r="A89" s="29" t="s">
        <v>284</v>
      </c>
      <c r="B89" s="26"/>
      <c r="C89" s="27"/>
      <c r="D89" s="26" t="s">
        <v>282</v>
      </c>
      <c r="E89" s="55" t="s">
        <v>122</v>
      </c>
      <c r="F89" s="28"/>
      <c r="G89" s="28"/>
      <c r="H89" s="28"/>
    </row>
    <row r="90" spans="1:8" ht="13.5">
      <c r="A90" s="29" t="s">
        <v>123</v>
      </c>
      <c r="B90" s="26"/>
      <c r="C90" s="27"/>
      <c r="D90" s="26"/>
      <c r="E90" s="28"/>
      <c r="F90" s="28"/>
      <c r="G90" s="28"/>
      <c r="H90" s="28"/>
    </row>
    <row r="91" spans="1:8" ht="13.5">
      <c r="A91" s="29" t="s">
        <v>285</v>
      </c>
      <c r="B91" s="26"/>
      <c r="C91" s="27"/>
      <c r="D91" s="26"/>
      <c r="E91" s="28"/>
      <c r="F91" s="28"/>
      <c r="G91" s="28"/>
      <c r="H91" s="28"/>
    </row>
    <row r="92" spans="1:8" ht="13.5">
      <c r="A92" s="29"/>
      <c r="B92" s="56">
        <v>41997</v>
      </c>
      <c r="C92" s="27"/>
      <c r="D92" s="26"/>
      <c r="E92" s="28"/>
      <c r="F92" s="28"/>
      <c r="G92" s="28"/>
      <c r="H92" s="28"/>
    </row>
  </sheetData>
  <mergeCells count="5">
    <mergeCell ref="A4:A6"/>
    <mergeCell ref="B4:B6"/>
    <mergeCell ref="C4:C6"/>
    <mergeCell ref="E4:H4"/>
    <mergeCell ref="E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2014-12-24T11:07:14Z</cp:lastPrinted>
  <dcterms:created xsi:type="dcterms:W3CDTF">2014-03-18T07:53:00Z</dcterms:created>
  <dcterms:modified xsi:type="dcterms:W3CDTF">2015-05-12T05:39:23Z</dcterms:modified>
  <cp:category/>
  <cp:version/>
  <cp:contentType/>
  <cp:contentStatus/>
</cp:coreProperties>
</file>